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ПИСЬМА на подписи\на ФЕД УРОВЕНЬ\"/>
    </mc:Choice>
  </mc:AlternateContent>
  <bookViews>
    <workbookView xWindow="0" yWindow="0" windowWidth="28800" windowHeight="11835"/>
  </bookViews>
  <sheets>
    <sheet name="Форма для заполнения" sheetId="7" r:id="rId1"/>
  </sheets>
  <definedNames>
    <definedName name="_xlnm.Print_Area" localSheetId="0">'Форма для заполнения'!$A$1:$DD$424</definedName>
  </definedNames>
  <calcPr calcId="152511"/>
</workbook>
</file>

<file path=xl/calcChain.xml><?xml version="1.0" encoding="utf-8"?>
<calcChain xmlns="http://schemas.openxmlformats.org/spreadsheetml/2006/main">
  <c r="CO88" i="7" l="1"/>
  <c r="CO389" i="7" l="1"/>
  <c r="CO379" i="7"/>
  <c r="CO373" i="7"/>
  <c r="CO364" i="7"/>
  <c r="CO357" i="7"/>
  <c r="CO349" i="7"/>
  <c r="CO342" i="7"/>
  <c r="CO334" i="7"/>
  <c r="CO324" i="7"/>
  <c r="CO316" i="7"/>
  <c r="CO307" i="7"/>
  <c r="CO300" i="7"/>
  <c r="CO292" i="7"/>
  <c r="CO285" i="7"/>
  <c r="CO254" i="7"/>
  <c r="CO246" i="7"/>
  <c r="CO238" i="7"/>
  <c r="CO227" i="7"/>
  <c r="CO218" i="7"/>
  <c r="CO209" i="7"/>
  <c r="CO201" i="7"/>
  <c r="CO191" i="7"/>
  <c r="CO182" i="7"/>
  <c r="CO173" i="7"/>
  <c r="CO164" i="7"/>
  <c r="CO156" i="7"/>
  <c r="CO146" i="7"/>
  <c r="CO140" i="7"/>
  <c r="CO132" i="7"/>
  <c r="CO124" i="7"/>
  <c r="CO114" i="7"/>
  <c r="CO106" i="7"/>
  <c r="CO98" i="7"/>
  <c r="CO80" i="7"/>
  <c r="CO71" i="7"/>
</calcChain>
</file>

<file path=xl/comments1.xml><?xml version="1.0" encoding="utf-8"?>
<comments xmlns="http://schemas.openxmlformats.org/spreadsheetml/2006/main">
  <authors>
    <author>local_epk</author>
  </authors>
  <commentList>
    <comment ref="A9" authorId="0" shapeId="0">
      <text>
        <r>
          <rPr>
            <sz val="9"/>
            <color indexed="81"/>
            <rFont val="Tahoma"/>
            <family val="2"/>
            <charset val="204"/>
          </rPr>
          <t>Для городского поселения, сельского поселения также указывается наименование муниципального района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04"/>
          </rPr>
          <t>В зависимости от вида категории муниципального образования указывается "городские округа" (городские округа с внутригородским делением) и городские поселения"; "сельские поселения"</t>
        </r>
      </text>
    </comment>
    <comment ref="BV17" authorId="0" shapeId="0">
      <text>
        <r>
          <rPr>
            <sz val="9"/>
            <color indexed="81"/>
            <rFont val="Tahoma"/>
            <family val="2"/>
            <charset val="204"/>
          </rPr>
          <t>Не заполняется при отсутствии соответствующих сведений в отношении позиций 5-9</t>
        </r>
      </text>
    </comment>
    <comment ref="BV47" authorId="0" shapeId="0">
      <text>
        <r>
          <rPr>
            <b/>
            <sz val="9"/>
            <color indexed="81"/>
            <rFont val="Tahoma"/>
            <family val="2"/>
            <charset val="204"/>
          </rPr>
          <t>local_epk:</t>
        </r>
        <r>
          <rPr>
            <sz val="9"/>
            <color indexed="81"/>
            <rFont val="Tahoma"/>
            <family val="2"/>
            <charset val="204"/>
          </rPr>
          <t xml:space="preserve">
Допускается представить описание практики отдельным приложением к конкурсной заявке</t>
        </r>
      </text>
    </comment>
    <comment ref="BV55" authorId="0" shapeId="0">
      <text>
        <r>
          <rPr>
            <b/>
            <sz val="9"/>
            <color indexed="81"/>
            <rFont val="Tahoma"/>
            <family val="2"/>
            <charset val="204"/>
          </rPr>
          <t>local_epk:</t>
        </r>
        <r>
          <rPr>
            <sz val="9"/>
            <color indexed="81"/>
            <rFont val="Tahoma"/>
            <family val="2"/>
            <charset val="204"/>
          </rPr>
          <t xml:space="preserve">
Допускается представить описание практики отдельным приложением к конкурсной заявке</t>
        </r>
      </text>
    </comment>
    <comment ref="BZ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Единицы измерения значений указываются соответственно в абсолютной (с тремя точками после запятой) или относительной (без указания процентного соотношения) величинах. </t>
        </r>
      </text>
    </comment>
    <comment ref="CO71" authorId="0" shapeId="0">
      <text>
        <r>
          <rPr>
            <b/>
            <sz val="9"/>
            <color indexed="81"/>
            <rFont val="Tahoma"/>
            <family val="2"/>
            <charset val="204"/>
          </rPr>
          <t>!!! Внесение изменений в ячйки с формулами</t>
        </r>
        <r>
          <rPr>
            <sz val="9"/>
            <color indexed="81"/>
            <rFont val="Tahoma"/>
            <family val="2"/>
            <charset val="204"/>
          </rPr>
          <t xml:space="preserve"> (выделены серым цветом) </t>
        </r>
        <r>
          <rPr>
            <b/>
            <sz val="9"/>
            <color indexed="81"/>
            <rFont val="Tahoma"/>
            <family val="2"/>
            <charset val="204"/>
          </rPr>
          <t>допускается только при некорректном отображении результатов расчетов (при нулевых значениях исходных данных)</t>
        </r>
      </text>
    </comment>
    <comment ref="I135" authorId="0" shapeId="0">
      <text>
        <r>
          <rPr>
            <sz val="9"/>
            <color indexed="81"/>
            <rFont val="Tahoma"/>
            <family val="2"/>
            <charset val="204"/>
          </rPr>
          <t>Информация из реестра расходных обязательств муниципального образования, предусмотренного статьей 87 Бюджетного кодекса Российской Федерации</t>
        </r>
      </text>
    </comment>
    <comment ref="A167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случае отсутствия у муниципального образования долговых обязательств, муниципальных заимствований и расходов на погашение муниципального долга значения показателей 2.1-2.4 устанавливаются равными 1
</t>
        </r>
      </text>
    </comment>
    <comment ref="I185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источник информации</t>
        </r>
      </text>
    </comment>
    <comment ref="I195" authorId="0" shapeId="0">
      <text>
        <r>
          <rPr>
            <sz val="9"/>
            <color indexed="81"/>
            <rFont val="Tahoma"/>
            <family val="2"/>
            <charset val="204"/>
          </rPr>
          <t>Информация указывается в формате "да/нет", в случае положительного ответа приводятся реквизиты правового акта муниципального образования</t>
        </r>
      </text>
    </comment>
    <comment ref="I212" authorId="0" shapeId="0">
      <text>
        <r>
          <rPr>
            <sz val="9"/>
            <color indexed="81"/>
            <rFont val="Tahoma"/>
            <family val="2"/>
            <charset val="204"/>
          </rPr>
          <t>При расчете показателя используются данные из отчетов об исполнении местного бюджета за I, II, III кварталы отчетного финансового года и годового отчета об исполнении местного бюджета за отчетный финансовый год</t>
        </r>
      </text>
    </comment>
    <comment ref="I220" authorId="0" shapeId="0">
      <text>
        <r>
          <rPr>
            <sz val="9"/>
            <color indexed="81"/>
            <rFont val="Tahoma"/>
            <family val="2"/>
            <charset val="204"/>
          </rPr>
          <t xml:space="preserve"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 </t>
        </r>
      </text>
    </comment>
    <comment ref="I221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I230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A258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реквизиты правового акта муниципального образования</t>
        </r>
      </text>
    </comment>
    <comment ref="I265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реквизиты правового акта муниципального образования</t>
        </r>
      </text>
    </comment>
    <comment ref="I266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факт наличия указанных специалистов подтверждается копией диплома о профессиональной переподготовке, копией удостоверения о повышении квалификации, копией сертификатов о прохождении соответствующих обучающих семинаров в организациях, осуществляющих образовательную деятельность в сфере ГЧП (МЧП)</t>
        </r>
      </text>
    </comment>
    <comment ref="I267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I268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ссылки на соответствующие страницы в Интернете и (или) в средствах массовой информации</t>
        </r>
      </text>
    </comment>
    <comment ref="I269" authorId="0" shapeId="0">
      <text>
        <r>
          <rPr>
            <sz val="9"/>
            <color indexed="81"/>
            <rFont val="Tahoma"/>
            <family val="2"/>
            <charset val="204"/>
          </rPr>
          <t>Сведения предоставляются не более чем по 5 проектам, отдельно по каждому проекту</t>
        </r>
      </text>
    </comment>
    <comment ref="I270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отрицательного ответа приводятся реквизиты правового акта муниципального образования</t>
        </r>
      </text>
    </comment>
    <comment ref="I271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 в графе соответствующей стадии реализации проекта
Сведения указывается непосредственно для кажого проекта
При необходимости, количество строк может быть изменено</t>
        </r>
      </text>
    </comment>
    <comment ref="I278" authorId="0" shapeId="0">
      <text>
        <r>
          <rPr>
            <sz val="9"/>
            <color indexed="81"/>
            <rFont val="Tahoma"/>
            <family val="2"/>
            <charset val="204"/>
          </rPr>
          <t>Указывается точное количество лет реализации проекта МЧП</t>
        </r>
      </text>
    </comment>
    <comment ref="I310" authorId="0" shapeId="0">
      <text>
        <r>
          <rPr>
            <sz val="9"/>
            <color indexed="81"/>
            <rFont val="Tahoma"/>
            <family val="2"/>
            <charset val="204"/>
          </rPr>
          <t>Указывается информация в формате "да/нет", в случае положительного ответа приводятся реквизиты правового акта муниципального образования</t>
        </r>
      </text>
    </comment>
    <comment ref="H403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ОБЯЗАТЕЛЬНО!!
Высшим должностным лицом (руководителем высшего исполнительного органа государственной власти) субъекта Российской Федерации </t>
        </r>
        <r>
          <rPr>
            <u/>
            <sz val="9"/>
            <color indexed="81"/>
            <rFont val="Tahoma"/>
            <family val="2"/>
            <charset val="204"/>
          </rPr>
          <t>визируются</t>
        </r>
        <r>
          <rPr>
            <sz val="9"/>
            <color indexed="81"/>
            <rFont val="Tahoma"/>
            <family val="2"/>
            <charset val="204"/>
          </rPr>
          <t xml:space="preserve"> сведения о значениях показателей для оценки конкурсной заявки, представляемой по результатам регионального этапа конкурса в федеральную конкурсную комиссию по организации и проведению Всероссийского конкурса "Лучшая муниципальная практика" (далее - Комиссия)</t>
        </r>
      </text>
    </comment>
  </commentList>
</comments>
</file>

<file path=xl/sharedStrings.xml><?xml version="1.0" encoding="utf-8"?>
<sst xmlns="http://schemas.openxmlformats.org/spreadsheetml/2006/main" count="499" uniqueCount="395">
  <si>
    <r>
      <t>_____</t>
    </r>
    <r>
      <rPr>
        <sz val="10.5"/>
        <rFont val="Times New Roman"/>
        <family val="1"/>
        <charset val="204"/>
      </rPr>
      <t>Перечень мер, принятых органами местного самоуправления, для внедрения и реализации в муниципальном образовании описываемых практик</t>
    </r>
  </si>
  <si>
    <r>
      <t>_____</t>
    </r>
    <r>
      <rPr>
        <sz val="10.5"/>
        <rFont val="Times New Roman"/>
        <family val="1"/>
        <charset val="204"/>
      </rPr>
      <t>Результаты реализации описываемых муниципальных практик, которые подтверждаются соответствующими значениями показателей, предусмотренных разделом II "Управление муниципальными финансами" и разделом III "Муниципальная экономическая политика" конкурсной заявки</t>
    </r>
  </si>
  <si>
    <r>
      <t>_____</t>
    </r>
    <r>
      <rPr>
        <sz val="10.5"/>
        <rFont val="Times New Roman"/>
        <family val="1"/>
        <charset val="204"/>
      </rPr>
      <t>Презентационные материалы (не более 10 слайдов)</t>
    </r>
  </si>
  <si>
    <t>Подраздел II. Практика муниципального образования 
в сфере "управление муниципальными финансами"</t>
  </si>
  <si>
    <t>Показатели, характеризующие деятельность 
органа местного самоуправления</t>
  </si>
  <si>
    <r>
      <t>_____</t>
    </r>
    <r>
      <rPr>
        <sz val="10.5"/>
        <rFont val="Times New Roman"/>
        <family val="1"/>
        <charset val="204"/>
      </rPr>
      <t>Описание муниципальной практики по одному из следующих направлений: управление бюджетными доходами и расходами; управление муниципальным долгом; бюджетное планирование и исполнение бюджета; финансовое планирование, учет и отчетность</t>
    </r>
  </si>
  <si>
    <r>
      <t xml:space="preserve">Исходные данные </t>
    </r>
    <r>
      <rPr>
        <vertAlign val="superscript"/>
        <sz val="10.5"/>
        <rFont val="Times New Roman"/>
        <family val="1"/>
        <charset val="204"/>
      </rPr>
      <t>4</t>
    </r>
  </si>
  <si>
    <r>
      <t xml:space="preserve">Значение показателя </t>
    </r>
    <r>
      <rPr>
        <vertAlign val="superscript"/>
        <sz val="10.5"/>
        <rFont val="Times New Roman"/>
        <family val="1"/>
        <charset val="204"/>
      </rPr>
      <t>4</t>
    </r>
  </si>
  <si>
    <r>
      <t>_____</t>
    </r>
    <r>
      <rPr>
        <sz val="10.5"/>
        <rFont val="Times New Roman"/>
        <family val="1"/>
        <charset val="204"/>
      </rPr>
      <t>Средний темп роста налоговых доходов бюджета муниципального образования за три последних отчетных финансовых года, рассчитываемый по формуле:</t>
    </r>
  </si>
  <si>
    <r>
      <t>_____</t>
    </r>
    <r>
      <rPr>
        <sz val="10.5"/>
        <rFont val="Times New Roman"/>
        <family val="1"/>
        <charset val="204"/>
      </rPr>
      <t>где: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</si>
  <si>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</si>
  <si>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t>соответственно, в</t>
  </si>
  <si>
    <r>
      <t>_____</t>
    </r>
    <r>
      <rPr>
        <sz val="10.5"/>
        <rFont val="Times New Roman"/>
        <family val="1"/>
        <charset val="204"/>
      </rPr>
      <t>Доля налоговых и неналоговых доходов бюджета муниципального образования (за исключением поступлений налоговых доходов по дополнительным нормативам отчислений) к общему объему собственных доходов бюджета муниципального образования в отчетном финансовом году,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</si>
  <si>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</si>
  <si>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</si>
  <si>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налоговых и неналоговых доходов местного бюджета (за исключением поступлений налоговых доходов по дополнительным нормативам отчислений) в отчетном финансовом году;</t>
    </r>
  </si>
  <si>
    <r>
      <t>_____</t>
    </r>
    <r>
      <rPr>
        <sz val="10.5"/>
        <rFont val="Times New Roman"/>
        <family val="1"/>
        <charset val="204"/>
      </rPr>
      <t>Средний темп роста неналоговых доходов бюджета муниципального образования за три последних отчетных финансовых года,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</si>
  <si>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11i</t>
    </r>
    <r>
      <rPr>
        <sz val="10.5"/>
        <rFont val="Times New Roman"/>
        <family val="1"/>
        <charset val="204"/>
      </rPr>
      <t xml:space="preserve"> = </t>
    </r>
    <r>
      <rPr>
        <vertAlign val="super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>√((A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 xml:space="preserve"> / A 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>)),</t>
    </r>
  </si>
  <si>
    <r>
      <t>U</t>
    </r>
    <r>
      <rPr>
        <vertAlign val="subscript"/>
        <sz val="10.5"/>
        <rFont val="Times New Roman"/>
        <family val="1"/>
        <charset val="204"/>
      </rPr>
      <t>13i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</si>
  <si>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t>муниципального    образования,    соответственно,    в</t>
  </si>
  <si>
    <r>
      <t>_____</t>
    </r>
    <r>
      <rPr>
        <sz val="10.5"/>
        <rFont val="Times New Roman"/>
        <family val="1"/>
        <charset val="204"/>
      </rPr>
      <t>Доля расходов бюджета муниципального образования, формируемых в рамках муниципальных программ, в общем объеме расходов указанного бюджета,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</si>
  <si>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14i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</si>
  <si>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</si>
  <si>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фактический объем расходов бюджета i-го муниципального образования, формируемых в рамках муниципальных программ;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</si>
  <si>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фактический объем расходов бюджета i-го муниципального образования</t>
    </r>
  </si>
  <si>
    <r>
      <t>_____</t>
    </r>
    <r>
      <rPr>
        <sz val="10.5"/>
        <rFont val="Times New Roman"/>
        <family val="1"/>
        <charset val="204"/>
      </rPr>
      <t>Отношение объема просроченной кредиторской задолженности бюджета муниципального образования и муниципальных казенных учреждений к объему расходов бюджета муниципального образования,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</si>
  <si>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15i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</si>
  <si>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15i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</si>
  <si>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просроченной кредиторской задолженности местного бюджета и муниципальных казенных учреждений i-го муниципального образования на 1 января текущего финансового года;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</si>
  <si>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бюджета i-го муниципального образования в отчетном финансовом году</t>
    </r>
  </si>
  <si>
    <r>
      <t>_____</t>
    </r>
    <r>
      <rPr>
        <sz val="10.5"/>
        <rFont val="Times New Roman"/>
        <family val="1"/>
        <charset val="204"/>
      </rPr>
      <t>Темп роста расходов бюджета муниципального образования на оплату труда в органах местного самоуправления и муниципальных казенных учреждениях,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</si>
  <si>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16i</t>
    </r>
    <r>
      <rPr>
        <sz val="10.5"/>
        <rFont val="Times New Roman"/>
        <family val="1"/>
        <charset val="204"/>
      </rPr>
      <t xml:space="preserve"> = (A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) / (C</t>
    </r>
    <r>
      <rPr>
        <vertAlign val="subscript"/>
        <sz val="10.5"/>
        <rFont val="Times New Roman"/>
        <family val="1"/>
        <charset val="204"/>
      </rPr>
      <t xml:space="preserve">i </t>
    </r>
    <r>
      <rPr>
        <sz val="10.5"/>
        <rFont val="Times New Roman"/>
        <family val="1"/>
        <charset val="204"/>
      </rPr>
      <t>/</t>
    </r>
    <r>
      <rPr>
        <vertAlign val="subscript"/>
        <sz val="10.5"/>
        <rFont val="Times New Roman"/>
        <family val="1"/>
        <charset val="204"/>
      </rPr>
      <t xml:space="preserve"> </t>
    </r>
    <r>
      <rPr>
        <sz val="10.5"/>
        <rFont val="Times New Roman"/>
        <family val="1"/>
        <charset val="204"/>
      </rPr>
      <t>D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),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</si>
  <si>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на оплату труда в органах местного самоуправления (выборные должности и муниципальная служба) и муниципальных казенных учреждениях i-го муниципального образования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</si>
  <si>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на оплату труда в органах местного самоуправления (выборные должности и муниципальная служба) и муниципальных казенных учреждениях i-го муниципального образования в финансовом году, предшествующем отчетному финансовому году;</t>
    </r>
  </si>
  <si>
    <r>
      <t>_____</t>
    </r>
    <r>
      <rPr>
        <sz val="10.5"/>
        <rFont val="Times New Roman"/>
        <family val="1"/>
        <charset val="204"/>
      </rPr>
      <t>C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среднемесячная начисленная заработная плата по полному кругу организаций по i-му муниципальному образованию в среднем за отчетный финансовый год;</t>
    </r>
  </si>
  <si>
    <r>
      <t>_____</t>
    </r>
    <r>
      <rPr>
        <sz val="10.5"/>
        <rFont val="Times New Roman"/>
        <family val="1"/>
        <charset val="204"/>
      </rPr>
      <t>D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среднемесячная начисленная заработная плата по полному кругу организаций по i-му муниципальному образованию в среднем за финансовый год, предшествующий отчетному финансовому году</t>
    </r>
  </si>
  <si>
    <r>
      <t>_____</t>
    </r>
    <r>
      <rPr>
        <sz val="10.5"/>
        <rFont val="Times New Roman"/>
        <family val="1"/>
        <charset val="204"/>
      </rPr>
      <t>Отношение объема субсидий, предоставляемых из бюджета муниципального образования социально ориентированным некоммерческим организациям, к общему объему расходов бюджета муниципального образования,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</si>
  <si>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17i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</si>
  <si>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17i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</si>
  <si>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13i</t>
    </r>
    <r>
      <rPr>
        <sz val="10.5"/>
        <rFont val="Times New Roman"/>
        <family val="1"/>
        <charset val="204"/>
      </rPr>
      <t xml:space="preserve"> = </t>
    </r>
    <r>
      <rPr>
        <vertAlign val="super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>√((A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 xml:space="preserve"> / A 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) * (A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 xml:space="preserve"> /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>)),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</si>
  <si>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16i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</si>
  <si>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21i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</si>
  <si>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Исполнение бюджета муниципального образования по расходам относительно первоначально утвержденного бюджета (за исключением расходов за счет межбюджетных трансфертов), рассчитываемое по формуле: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</si>
  <si>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субсидий, предоставленных из бюджета i-го муниципального образования социально ориентированным некоммерческим организациям, не являющимся муниципальными учреждениями, на реализацию муниципальных услуг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</si>
  <si>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местного бюджета i-го муниципального образования в отчетном финансовом году</t>
    </r>
  </si>
  <si>
    <r>
      <t>_____</t>
    </r>
    <r>
      <rPr>
        <sz val="10.5"/>
        <rFont val="Times New Roman"/>
        <family val="1"/>
        <charset val="204"/>
      </rPr>
      <t>Доля средств самообложения граждан и (или) инициативного бюджетирования в объеме собственных доходов местного бюджета,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</si>
  <si>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18i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</si>
  <si>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18i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</si>
  <si>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средств самообложения граждан и (или) инициативного бюджетирования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</si>
  <si>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собственных доходов местного бюджета i-го муниципального образования в отчетном финансовом году</t>
    </r>
  </si>
  <si>
    <r>
      <t>U</t>
    </r>
    <r>
      <rPr>
        <vertAlign val="subscript"/>
        <sz val="10.5"/>
        <rFont val="Times New Roman"/>
        <family val="1"/>
        <charset val="204"/>
      </rPr>
      <t>19i</t>
    </r>
    <r>
      <rPr>
        <sz val="10.5"/>
        <rFont val="Times New Roman"/>
        <family val="1"/>
        <charset val="204"/>
      </rPr>
      <t xml:space="preserve"> = (A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) /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</si>
  <si>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19i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</si>
  <si>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расходных обязательств муниципального образования на решение вопросов местного значения и полномочий i-го муниципального образования в отчетном финансовом году;</t>
    </r>
  </si>
  <si>
    <t>1.10</t>
  </si>
  <si>
    <r>
      <t>_____</t>
    </r>
    <r>
      <rPr>
        <sz val="10.5"/>
        <rFont val="Times New Roman"/>
        <family val="1"/>
        <charset val="204"/>
      </rPr>
      <t>Отношение недополученных доходов по местным налогам в результате действия налоговых льгот, установленных представительным органом местного самоуправления муниципального образования в соответствии с Налоговым кодексом Российской Федерации (Собрание законодательства Российской Федерации, 1998, № 31, ст. 3824; 2020, № 14, ст. 2032) к общему объему поступлений по местным налогам,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</si>
  <si>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110i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</si>
  <si>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110i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</si>
  <si>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недополученных доходов по местным налогам в результате действия налоговых льгот, установленных представительными органами местного самоуправления i-го муниципального образования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</si>
  <si>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общий объем доходов от поступлений по местным налогам в i-м муниципальном образовании в отчетном финансовом году</t>
    </r>
  </si>
  <si>
    <t>1.11</t>
  </si>
  <si>
    <r>
      <t>_____</t>
    </r>
    <r>
      <rPr>
        <sz val="10.5"/>
        <rFont val="Times New Roman"/>
        <family val="1"/>
        <charset val="204"/>
      </rPr>
      <t>Эффективность управления финансовыми вложениями, осуществляемыми за счет средств местного бюджета,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</si>
  <si>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111i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</si>
  <si>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</si>
  <si>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балансовая стоимость акций, находящихся в собственности i-го муниципального образования, и иных форм участия в капитале хозяйственных товариществ и обществ на начало отчетного финансового года</t>
    </r>
  </si>
  <si>
    <t>1.12</t>
  </si>
  <si>
    <r>
      <t>_____</t>
    </r>
    <r>
      <rPr>
        <sz val="10.5"/>
        <rFont val="Times New Roman"/>
        <family val="1"/>
        <charset val="204"/>
      </rPr>
      <t>Доля расходов бюджета муниципального образования на финансовое обеспечение предоставления услуг в сфере образования, культуры, физической культуры и спорта, оказываемых автономными учреждениями и немуниципальными организациями, в общем объеме расходов бюджета муниципального образования на финансовое обеспечение предоставления услуг в сфере образования, культуры, физической культуры и спорта,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</si>
  <si>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112i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</si>
  <si>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112i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</si>
  <si>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расходов бюджета i-го муниципального образования на финансовое обеспечение предоставления услуг в сфере образования, культуры, физической культуры и спорта, оказываемых автономными учреждениями и немуниципальными организациями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</si>
  <si>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расходы бюджета i-го муниципального образования на финансовое обеспечение предоставления услуг в сфере образования, культуры, физической культуры и спорта в отчетном финансовом году</t>
    </r>
  </si>
  <si>
    <r>
      <t xml:space="preserve">2. Показатели, характеризующие качество управления муниципальным долгом </t>
    </r>
    <r>
      <rPr>
        <vertAlign val="superscript"/>
        <sz val="10.5"/>
        <rFont val="Times New Roman"/>
        <family val="1"/>
        <charset val="204"/>
      </rPr>
      <t>6</t>
    </r>
  </si>
  <si>
    <r>
      <t>_____</t>
    </r>
    <r>
      <rPr>
        <sz val="10.5"/>
        <rFont val="Times New Roman"/>
        <family val="1"/>
        <charset val="204"/>
      </rPr>
      <t>Равномерность распределения расходов на погашение муниципального долга за последние три года,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</si>
  <si>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21i</t>
    </r>
    <r>
      <rPr>
        <sz val="10.5"/>
        <rFont val="Times New Roman"/>
        <family val="1"/>
        <charset val="204"/>
      </rPr>
      <t xml:space="preserve"> = (A</t>
    </r>
    <r>
      <rPr>
        <vertAlign val="subscript"/>
        <sz val="10.5"/>
        <rFont val="Times New Roman"/>
        <family val="1"/>
        <charset val="204"/>
      </rPr>
      <t>maxi</t>
    </r>
    <r>
      <rPr>
        <sz val="10.5"/>
        <rFont val="Times New Roman"/>
        <family val="1"/>
        <charset val="204"/>
      </rPr>
      <t xml:space="preserve"> - A</t>
    </r>
    <r>
      <rPr>
        <vertAlign val="subscript"/>
        <sz val="10.5"/>
        <rFont val="Times New Roman"/>
        <family val="1"/>
        <charset val="204"/>
      </rPr>
      <t>mini</t>
    </r>
    <r>
      <rPr>
        <sz val="10.5"/>
        <rFont val="Times New Roman"/>
        <family val="1"/>
        <charset val="204"/>
      </rPr>
      <t>) / A</t>
    </r>
    <r>
      <rPr>
        <vertAlign val="subscript"/>
        <sz val="10.5"/>
        <rFont val="Times New Roman"/>
        <family val="1"/>
        <charset val="204"/>
      </rPr>
      <t>si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</si>
  <si>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maxi</t>
    </r>
    <r>
      <rPr>
        <sz val="10.5"/>
        <rFont val="Times New Roman"/>
        <family val="1"/>
        <charset val="204"/>
      </rPr>
      <t xml:space="preserve"> - максимальный годовой объем погашения муниципального долга i-го муниципального образования за три последних отчетных финансовых года;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</si>
  <si>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mini</t>
    </r>
    <r>
      <rPr>
        <sz val="10.5"/>
        <rFont val="Times New Roman"/>
        <family val="1"/>
        <charset val="204"/>
      </rPr>
      <t xml:space="preserve"> - минимальный годовой объем погашения муниципального долга i-го муниципального образования за три последних отчетных финансовых года;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</si>
  <si>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si</t>
    </r>
    <r>
      <rPr>
        <sz val="10.5"/>
        <rFont val="Times New Roman"/>
        <family val="1"/>
        <charset val="204"/>
      </rPr>
      <t xml:space="preserve"> - средний годовой объем погашения муниципального долга i-го муниципального образования за три последних отчетных финансовых года</t>
    </r>
  </si>
  <si>
    <r>
      <t>_____</t>
    </r>
    <r>
      <rPr>
        <sz val="10.5"/>
        <rFont val="Times New Roman"/>
        <family val="1"/>
        <charset val="204"/>
      </rPr>
      <t>Отношение муниципальных заимствований, привлеченных в целях финансирования инвестиционных расходов, к общему объему привлеченных муниципальных заимствований,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</si>
  <si>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22i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</si>
  <si>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22i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</si>
  <si>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в отчетном финансовом году муниципальных заимствований, привлеченных в целях финансирования инвестиционных расходов, i-го муниципального образования;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</si>
  <si>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привлеченных в отчетном финансовом году муниципальных заимствований i-го муниципального образования</t>
    </r>
  </si>
  <si>
    <r>
      <t>_____</t>
    </r>
    <r>
      <rPr>
        <sz val="10.5"/>
        <rFont val="Times New Roman"/>
        <family val="1"/>
        <charset val="204"/>
      </rPr>
      <t>Объем просроченной задолженности по долговым обязательствам муниципального образования, тыс. руб.</t>
    </r>
    <r>
      <rPr>
        <vertAlign val="superscript"/>
        <sz val="10.5"/>
        <rFont val="Times New Roman"/>
        <family val="1"/>
        <charset val="204"/>
      </rPr>
      <t>7</t>
    </r>
  </si>
  <si>
    <r>
      <t>_____</t>
    </r>
    <r>
      <rPr>
        <sz val="10.5"/>
        <rFont val="Times New Roman"/>
        <family val="1"/>
        <charset val="204"/>
      </rPr>
      <t>Отношение объема выплат по муниципальным гарантиям к общему объему предоставленных муниципальным образованием гарантий,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</si>
  <si>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24i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</si>
  <si>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24i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</si>
  <si>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выплат по муниципальным гарантиям i-го муниципального образования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</si>
  <si>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муниципального долга по предоставленным i-м муниципальным образованием гарантиям на 1 января отчетного финансового года</t>
    </r>
  </si>
  <si>
    <r>
      <t>_____</t>
    </r>
    <r>
      <rPr>
        <sz val="10.5"/>
        <rFont val="Times New Roman"/>
        <family val="1"/>
        <charset val="204"/>
      </rPr>
      <t>Наличие бюджета муниципального образования на трехлетний период (очередной финансовый год и плановый период)</t>
    </r>
    <r>
      <rPr>
        <vertAlign val="superscript"/>
        <sz val="10.5"/>
        <rFont val="Times New Roman"/>
        <family val="1"/>
        <charset val="204"/>
      </rPr>
      <t>8</t>
    </r>
  </si>
  <si>
    <r>
      <t>_____</t>
    </r>
    <r>
      <rPr>
        <sz val="10.5"/>
        <rFont val="Times New Roman"/>
        <family val="1"/>
        <charset val="204"/>
      </rPr>
      <t>Отношение поступивших доходов бюджета муниципального образования по доходам без учета безвозмездных поступлений от бюджетов бюджетной системы Российской Федерации к объему доходов, первоначально утвержденному решением о местном бюджете, рассчитываемое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</si>
  <si>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</si>
  <si>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доходов, поступивших в бюджет i-го муниципального образования без учета безвозмездных поступлений от бюджетов бюджетной системы Российской Федерации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</si>
  <si>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первоначально утвержденный решением о бюджете i-го муниципального образования объем доходов местного бюджета на отчетный финансовый год без учета безвозмездных поступлений от бюджетов бюджетной системы Российской Федерации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</si>
  <si>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</si>
  <si>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фактический объем расходов бюджета i-го муниципального образования (за исключением расходов за счет межбюджетных трансфертов) в отчетном финансовом году;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</si>
  <si>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первоначально утвержденный решением о бюджете i-го муниципального образования объем расходов местного бюджета (за исключением расходов за счет межбюджетных трансфертов) за отчетный финансовый год</t>
    </r>
  </si>
  <si>
    <r>
      <t>_____</t>
    </r>
    <r>
      <rPr>
        <sz val="10.5"/>
        <rFont val="Times New Roman"/>
        <family val="1"/>
        <charset val="204"/>
      </rPr>
      <t>Отклонение объема расходов местного бюджета в IV квартале от среднего объема расходов за I - III кварталы (без учета субсидий, субвенций и иных межбюджетных трансфертов, имеющих целевое назначение)</t>
    </r>
    <r>
      <rPr>
        <vertAlign val="superscript"/>
        <sz val="10.5"/>
        <rFont val="Times New Roman"/>
        <family val="1"/>
        <charset val="204"/>
      </rPr>
      <t>9</t>
    </r>
    <r>
      <rPr>
        <sz val="10.5"/>
        <rFont val="Times New Roman"/>
        <family val="1"/>
        <charset val="204"/>
      </rPr>
      <t>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</si>
  <si>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33i</t>
    </r>
    <r>
      <rPr>
        <sz val="10.5"/>
        <rFont val="Times New Roman"/>
        <family val="1"/>
        <charset val="204"/>
      </rPr>
      <t xml:space="preserve"> = |A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|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</si>
  <si>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U</t>
    </r>
    <r>
      <rPr>
        <vertAlign val="subscript"/>
        <sz val="10.5"/>
        <rFont val="Times New Roman"/>
        <family val="1"/>
        <charset val="204"/>
      </rPr>
      <t>32i</t>
    </r>
    <r>
      <rPr>
        <sz val="10.5"/>
        <rFont val="Times New Roman"/>
        <family val="1"/>
        <charset val="204"/>
      </rPr>
      <t xml:space="preserve"> = |A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|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</si>
  <si>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U</t>
    </r>
    <r>
      <rPr>
        <vertAlign val="subscript"/>
        <sz val="10.5"/>
        <rFont val="Times New Roman"/>
        <family val="1"/>
        <charset val="204"/>
      </rPr>
      <t xml:space="preserve">34i </t>
    </r>
    <r>
      <rPr>
        <sz val="10.5"/>
        <rFont val="Times New Roman"/>
        <family val="1"/>
        <charset val="204"/>
      </rPr>
      <t>= A</t>
    </r>
    <r>
      <rPr>
        <vertAlign val="subscript"/>
        <sz val="10.5"/>
        <rFont val="Times New Roman"/>
        <family val="1"/>
        <charset val="204"/>
      </rPr>
      <t>4i</t>
    </r>
    <r>
      <rPr>
        <sz val="10.5"/>
        <rFont val="Times New Roman"/>
        <family val="1"/>
        <charset val="204"/>
      </rPr>
      <t xml:space="preserve"> / ((A</t>
    </r>
    <r>
      <rPr>
        <vertAlign val="subscript"/>
        <sz val="10.5"/>
        <rFont val="Times New Roman"/>
        <family val="1"/>
        <charset val="204"/>
      </rPr>
      <t>3i</t>
    </r>
    <r>
      <rPr>
        <sz val="10.5"/>
        <rFont val="Times New Roman"/>
        <family val="1"/>
        <charset val="204"/>
      </rPr>
      <t xml:space="preserve"> + A</t>
    </r>
    <r>
      <rPr>
        <vertAlign val="subscript"/>
        <sz val="10.5"/>
        <rFont val="Times New Roman"/>
        <family val="1"/>
        <charset val="204"/>
      </rPr>
      <t>2i</t>
    </r>
    <r>
      <rPr>
        <sz val="10.5"/>
        <rFont val="Times New Roman"/>
        <family val="1"/>
        <charset val="204"/>
      </rPr>
      <t xml:space="preserve"> + A</t>
    </r>
    <r>
      <rPr>
        <vertAlign val="subscript"/>
        <sz val="10.5"/>
        <rFont val="Times New Roman"/>
        <family val="1"/>
        <charset val="204"/>
      </rPr>
      <t>1i</t>
    </r>
    <r>
      <rPr>
        <sz val="10.5"/>
        <rFont val="Times New Roman"/>
        <family val="1"/>
        <charset val="204"/>
      </rPr>
      <t>) / 3),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</si>
  <si>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</si>
  <si>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1i</t>
    </r>
    <r>
      <rPr>
        <sz val="10.5"/>
        <rFont val="Times New Roman"/>
        <family val="1"/>
        <charset val="204"/>
      </rPr>
      <t>, A</t>
    </r>
    <r>
      <rPr>
        <vertAlign val="subscript"/>
        <sz val="10.5"/>
        <rFont val="Times New Roman"/>
        <family val="1"/>
        <charset val="204"/>
      </rPr>
      <t>2i</t>
    </r>
    <r>
      <rPr>
        <sz val="10.5"/>
        <rFont val="Times New Roman"/>
        <family val="1"/>
        <charset val="204"/>
      </rPr>
      <t>, A</t>
    </r>
    <r>
      <rPr>
        <vertAlign val="subscript"/>
        <sz val="10.5"/>
        <rFont val="Times New Roman"/>
        <family val="1"/>
        <charset val="204"/>
      </rPr>
      <t>3i</t>
    </r>
    <r>
      <rPr>
        <sz val="10.5"/>
        <rFont val="Times New Roman"/>
        <family val="1"/>
        <charset val="204"/>
      </rPr>
      <t>, A</t>
    </r>
    <r>
      <rPr>
        <vertAlign val="subscript"/>
        <sz val="10.5"/>
        <rFont val="Times New Roman"/>
        <family val="1"/>
        <charset val="204"/>
      </rPr>
      <t xml:space="preserve">4i </t>
    </r>
    <r>
      <rPr>
        <sz val="10.5"/>
        <rFont val="Times New Roman"/>
        <family val="1"/>
        <charset val="204"/>
      </rPr>
      <t>- объем расходов бюджета i-го муниципального образования в I, II, III и IV кварталах отчетного финансового года соответственно (без учета субсидий, субвенций и иных межбюджетных трансфертов, имеющих целевое назначение)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</si>
  <si>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Для городского поселения, сельского поселения также указывается наименование муниципального района.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</si>
  <si>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2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В зависимости от вида категории муниципального образования указывается "городские округа (городские округа с внутригородским делением) и городские поселения"; "сельские поселения").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</si>
  <si>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3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Не заполняется при отсутствии соответствующих сведений в отношении позиций 5 - 9.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</si>
  <si>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7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источник информации.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</si>
  <si>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8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положительного ответа приводятся реквизиты правового акта муниципального образования.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</si>
  <si>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11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положительного ответа факт наличия указанных специалистов подтверждается копией диплома о профессиональной переподготовке, копией удостоверения о повышении квалификации, копией сертификатов о прохождении соответствующих обучающих семинаров в организациях, осуществляющих образовательную деятельность в сфере ГЧП (МЧП).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</si>
  <si>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12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Сведения предоставляются не более чем по 5 проектам, отдельно по каждому проекту.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</si>
  <si>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13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отрицательного ответа приводятся реквизиты правового акта муниципального образования.</t>
    </r>
  </si>
  <si>
    <t>Приложение № 1</t>
  </si>
  <si>
    <r>
      <t>(наименование категории)</t>
    </r>
    <r>
      <rPr>
        <vertAlign val="superscript"/>
        <sz val="9"/>
        <rFont val="Times New Roman"/>
        <family val="1"/>
        <charset val="204"/>
      </rPr>
      <t>2</t>
    </r>
  </si>
  <si>
    <t>(наименование субъекта Российской Федерации)</t>
  </si>
  <si>
    <t>7.2</t>
  </si>
  <si>
    <t>7.3</t>
  </si>
  <si>
    <t>7.4</t>
  </si>
  <si>
    <t>7.5</t>
  </si>
  <si>
    <t>7.6</t>
  </si>
  <si>
    <t>7.7</t>
  </si>
  <si>
    <t>,</t>
  </si>
  <si>
    <t>7.8</t>
  </si>
  <si>
    <t>7.9</t>
  </si>
  <si>
    <t>7.10</t>
  </si>
  <si>
    <t>7.11</t>
  </si>
  <si>
    <t>7.12</t>
  </si>
  <si>
    <t>8. Показатели, характеризующие повышение уровня транспортной доступности</t>
  </si>
  <si>
    <t>8.1</t>
  </si>
  <si>
    <t>№
п/п</t>
  </si>
  <si>
    <t>Сведения</t>
  </si>
  <si>
    <t>- на 1 января года, предшествующего году подачи заявки</t>
  </si>
  <si>
    <t>3</t>
  </si>
  <si>
    <t>4</t>
  </si>
  <si>
    <t>5</t>
  </si>
  <si>
    <t>Общие сведения</t>
  </si>
  <si>
    <t>- на 1 января года подачи заявки</t>
  </si>
  <si>
    <t>6</t>
  </si>
  <si>
    <t>7</t>
  </si>
  <si>
    <t>8</t>
  </si>
  <si>
    <t>9</t>
  </si>
  <si>
    <t>Раздел I. Описание практик муниципального образования</t>
  </si>
  <si>
    <t>Наименование направления</t>
  </si>
  <si>
    <t>Содержание</t>
  </si>
  <si>
    <t>Наименование показателя</t>
  </si>
  <si>
    <t>раздел II "Управление муниципальными финансами"</t>
  </si>
  <si>
    <t>1. Показатели, характеризующие качество управления бюджетными доходами и расходами</t>
  </si>
  <si>
    <t>1.1</t>
  </si>
  <si>
    <t>г.,</t>
  </si>
  <si>
    <t>г. и</t>
  </si>
  <si>
    <t xml:space="preserve"> г.</t>
  </si>
  <si>
    <t>1.2</t>
  </si>
  <si>
    <t>1.3</t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</si>
  <si>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расх.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бюджета</t>
    </r>
    <r>
      <rPr>
        <sz val="10.5"/>
        <rFont val="Times New Roman"/>
        <family val="1"/>
        <charset val="204"/>
      </rPr>
      <t xml:space="preserve"> - общий объем расходов бюджета муниципального образования на развитие и поддержку МСП;</t>
    </r>
  </si>
  <si>
    <r>
      <t>_____</t>
    </r>
    <r>
      <rPr>
        <sz val="10.5"/>
        <rFont val="Times New Roman"/>
        <family val="1"/>
        <charset val="204"/>
      </rPr>
      <t>Удовлетворенность населения деятельностью органов местного самоуправления (процент от числа опрошенных)</t>
    </r>
    <r>
      <rPr>
        <vertAlign val="superscript"/>
        <sz val="10.5"/>
        <rFont val="Times New Roman"/>
        <family val="1"/>
        <charset val="204"/>
      </rPr>
      <t>14</t>
    </r>
    <r>
      <rPr>
        <sz val="10.5"/>
        <rFont val="Times New Roman"/>
        <family val="1"/>
        <charset val="204"/>
      </rPr>
      <t>: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</si>
  <si>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1</t>
    </r>
    <r>
      <rPr>
        <sz val="10.5"/>
        <rFont val="Times New Roman"/>
        <family val="1"/>
        <charset val="204"/>
      </rPr>
      <t xml:space="preserve"> - удовлетворенность населения организацией транспортного обслуживания в муниципальном образовании (процент от числа опрошенных);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</si>
  <si>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 - удовлетворенность населения качеством автомобильных дорог в муниципальном образовании (процент от числа опрошенных);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</si>
  <si>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- удовлетворенность населения жилищно-коммунальными услугами: уровнем организации теплоснабжения (снабжения населения топливом), водоснабжения (водоотведения), электроснабжения, газоснабжения (процент от числа опрошенных)</t>
    </r>
  </si>
  <si>
    <r>
      <t>_____</t>
    </r>
    <r>
      <rPr>
        <sz val="10.5"/>
        <rFont val="Times New Roman"/>
        <family val="1"/>
        <charset val="204"/>
      </rPr>
      <t>Рост доли протяженности автомобильных дорог общего пользования местного значения (с твердым покрытием), отвечающих нормативным требованиям, за отчетный год по сравнению с уровнем года, предшествующего отчетному,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</si>
  <si>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81i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</si>
  <si>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L</t>
    </r>
    <r>
      <rPr>
        <vertAlign val="subscript"/>
        <sz val="10.5"/>
        <rFont val="Times New Roman"/>
        <family val="1"/>
        <charset val="204"/>
      </rPr>
      <t>дор.отв.треб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протяженность автомобильных дорог общего пользования местного значения, отвечающих нормативным требованиям, за отчетный год, км;</t>
    </r>
  </si>
  <si>
    <r>
      <t>_____</t>
    </r>
    <r>
      <rPr>
        <sz val="10.5"/>
        <rFont val="Times New Roman"/>
        <family val="1"/>
        <charset val="204"/>
      </rPr>
  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 (с твердым покрытием) на 1 января года подачи заявки, рассчитываемая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</si>
  <si>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82i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</si>
  <si>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L</t>
    </r>
    <r>
      <rPr>
        <vertAlign val="subscript"/>
        <sz val="10.5"/>
        <rFont val="Times New Roman"/>
        <family val="1"/>
        <charset val="204"/>
      </rPr>
      <t>дор.ненорм</t>
    </r>
    <r>
      <rPr>
        <sz val="10.5"/>
        <rFont val="Times New Roman"/>
        <family val="1"/>
        <charset val="204"/>
      </rPr>
      <t xml:space="preserve"> - протяженность автомобильных дорог общего пользования местного значения, не отвечающих нормативным требованиям, км;</t>
    </r>
  </si>
  <si>
    <r>
      <t>_____</t>
    </r>
    <r>
      <rPr>
        <sz val="10.5"/>
        <rFont val="Times New Roman"/>
        <family val="1"/>
        <charset val="204"/>
      </rPr>
      <t>L - общая протяженность автомобильных дорог общего пользования местного значения, км</t>
    </r>
  </si>
  <si>
    <r>
      <t>_____</t>
    </r>
    <r>
      <rPr>
        <sz val="10.5"/>
        <rFont val="Times New Roman"/>
        <family val="1"/>
        <charset val="204"/>
      </rPr>
      <t>Общий объем расходов бюджета муниципального образования на дорожное хозяйство в расчете на 1 жителя на 1 января года подачи заявки,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</si>
  <si>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83i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</si>
  <si>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t>СОГЛАСОВАНО</t>
  </si>
  <si>
    <r>
      <t>(наименование должности визирующего должностного лица)</t>
    </r>
    <r>
      <rPr>
        <vertAlign val="superscript"/>
        <sz val="9"/>
        <rFont val="Times New Roman"/>
        <family val="1"/>
        <charset val="204"/>
      </rPr>
      <t>15</t>
    </r>
  </si>
  <si>
    <t>Подпись</t>
  </si>
  <si>
    <r>
      <t>_____</t>
    </r>
    <r>
      <rPr>
        <vertAlign val="superscript"/>
        <sz val="8.8000000000000007"/>
        <rFont val="Times New Roman"/>
        <family val="1"/>
        <charset val="204"/>
      </rPr>
      <t>4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Единицы измерения значений показателей указываются соответственно в абсолютной (с тремя знаками после запятой) или относительной (без указания процентного соотношения) величинах. При расчете значений показателей в соответствии с приведенными формулами указываются исходные данные и произведенные расчеты.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</si>
  <si>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5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Информация из реестра расходных обязательств муниципального образования, предусмотренного статьей 87 Бюджетного кодекса Российской Федерации (Собрание законодательства Российской Федерации, 1998, № 31, ст. 3823; 2019, № 31, ст. 4466).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</si>
  <si>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10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Указывается информация в формате "да/(нет)", в случае положительного ответа приводятся ссылки на соответствующие страницы в Интернете и (или) в средствах массовой информации.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</si>
  <si>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14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Опрос проводится в соответствии с постановлением Правительства Российской Федерации от 17 декабря 2012 г. № 1317 "О мерах по реализации Указа Президента Российской Федерации от 28 апреля 2008 г. № 607 "Об оценке эффективности деятельности органов местного самоуправления городских округов и муниципальных районов" и подпунктом "и" пункта 2 Указа Президента Российской Федерации от 7 мая 2012 г. № 601 "Об основных направлениях совершенствования системы государственного управления" (Собрание законодательства Российской Федерации, 2012, № 52, ст. 7490; 2018, № 35, ст. 5547).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</si>
  <si>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15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Высшим должностным лицом (руководителем высшего исполнительного органа государственной власти) субъекта Российской Федерации визируются сведения о значениях показателей для оценки конкурсной заявки, представляемой по результатам регионального этапа конкурса в федеральную конкурсную комиссию по организации и проведению Всероссийского конкурса "Лучшая муниципальная практика" (далее - Комиссия).</t>
    </r>
  </si>
  <si>
    <r>
      <t>_____</t>
    </r>
    <r>
      <rPr>
        <sz val="9"/>
        <rFont val="Times New Roman"/>
        <family val="1"/>
        <charset val="204"/>
      </rPr>
      <t>В случае если конкурсная заявка направляется в Комиссию Ассоциацией "Единое общероссийское объединение муниципальных образований (Конгресс)" или Общероссийской общественной организацией "Всероссийский Совет местного самоуправления" в порядке, предусмотренном пунктом 8 Положения о Всероссийском конкурсе "Лучшая муниципальная практика", утвержденного постановлением Правительства Российской Федерации от 18 августа 2016 г. № 815 (Собрание законодательства Российской Федерации, 2016, № 35, ст. 5335; 2020, № 23, ст. 3650), сведения о значениях показателей для оценки конкурсной заявки муниципального образования визируются должностным лицом указанной некоммерческой организации, уполномоченным действовать от ее имени без доверенности.</t>
    </r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</si>
  <si>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</si>
  <si>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</si>
  <si>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</si>
  <si>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</si>
  <si>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</si>
  <si>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</si>
  <si>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</si>
  <si>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</si>
  <si>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</si>
  <si>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</si>
  <si>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3. Показатели, характеризующие качество бюджетного планирования и исполнения бюджета</t>
  </si>
  <si>
    <t>3.2</t>
  </si>
  <si>
    <t>3.1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</si>
  <si>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</si>
  <si>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</si>
  <si>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</si>
  <si>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</si>
  <si>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</si>
  <si>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</si>
  <si>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</si>
  <si>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</si>
  <si>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</si>
  <si>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раздел III "Муниципальная экономическая политика"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</si>
  <si>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</si>
  <si>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</si>
  <si>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</si>
  <si>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</si>
  <si>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</si>
  <si>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</si>
  <si>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</si>
  <si>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</si>
  <si>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</si>
  <si>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</si>
  <si>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6.5.1</t>
  </si>
  <si>
    <t>6.5.2</t>
  </si>
  <si>
    <t>6.5.3</t>
  </si>
  <si>
    <t>6.5.4</t>
  </si>
  <si>
    <t>7.1</t>
  </si>
  <si>
    <t>8.2</t>
  </si>
  <si>
    <t>8.3</t>
  </si>
  <si>
    <t>Достоверность представленной в составе конкурсной заявки информации подтверждаю.</t>
  </si>
  <si>
    <t>(дата)</t>
  </si>
  <si>
    <t>(подпись)</t>
  </si>
  <si>
    <t>(расшифровка подписи)</t>
  </si>
  <si>
    <t>к приказу Минэкономразвития России
от 20.07.2020 № 435</t>
  </si>
  <si>
    <r>
      <t>____</t>
    </r>
    <r>
      <rPr>
        <sz val="10.5"/>
        <rFont val="Times New Roman"/>
        <family val="1"/>
        <charset val="204"/>
      </rPr>
      <t xml:space="preserve">Размещение на официальных сайтах органов местного самоуправления и (или) в средствах массовой информации отчета о результатах деятельности финансового органа муниципального образования за отчетный финансовый год </t>
    </r>
    <r>
      <rPr>
        <vertAlign val="superscript"/>
        <sz val="10.5"/>
        <rFont val="Times New Roman"/>
        <family val="1"/>
        <charset val="204"/>
      </rPr>
      <t>10</t>
    </r>
  </si>
  <si>
    <r>
      <t>_____</t>
    </r>
    <r>
      <rPr>
        <sz val="10.5"/>
        <rFont val="Times New Roman"/>
        <family val="1"/>
        <charset val="204"/>
      </rPr>
      <t>Доля от общего числа муниципальных учреждений, в отношении которых органы местного самоуправления осуществляют функции и полномочия учредителя, информация о которых размещена на официальном сайте www.bus.gov.ru в информационно-телекоммуникационной сети "Интернет" (далее - Интернет),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</si>
  <si>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37i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</si>
  <si>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37i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</si>
  <si>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муниципальных учреждений i-го муниципального образования</t>
    </r>
  </si>
  <si>
    <t>3.9</t>
  </si>
  <si>
    <r>
      <t>____</t>
    </r>
    <r>
      <rPr>
        <sz val="10.5"/>
        <rFont val="Times New Roman"/>
        <family val="1"/>
        <charset val="204"/>
      </rPr>
      <t xml:space="preserve">Размещение на сайте органа местного самоуправления и (или) в средствах массовой информации проекта бюджета (бюджета) для граждан (с элементами инфографики) </t>
    </r>
    <r>
      <rPr>
        <vertAlign val="superscript"/>
        <sz val="10.5"/>
        <rFont val="Times New Roman"/>
        <family val="1"/>
        <charset val="204"/>
      </rPr>
      <t>10</t>
    </r>
  </si>
  <si>
    <r>
      <t>____</t>
    </r>
    <r>
      <rPr>
        <sz val="10.5"/>
        <rFont val="Times New Roman"/>
        <family val="1"/>
        <charset val="204"/>
      </rPr>
      <t>Проведение оценки качества финансового менеджмента главных распорядителей средств бюджета муниципального образования и формирование их ежегодного рейтинга на основе методики, утвержденной муниципальным правовым актом муниципального образования</t>
    </r>
  </si>
  <si>
    <t>4. Показатели, характеризующие кадровый состав финансового органа муниципального
образования</t>
  </si>
  <si>
    <r>
      <t>_____</t>
    </r>
    <r>
      <rPr>
        <sz val="10.5"/>
        <rFont val="Times New Roman"/>
        <family val="1"/>
        <charset val="204"/>
      </rPr>
      <t xml:space="preserve">Отношение объема расходных обязательств      муниципального образования, не связанных с решением вопросов местного значения и исполнением полномочий по указанным вопросам, к объему расходных обязательств по вопросам местного значения </t>
    </r>
    <r>
      <rPr>
        <vertAlign val="superscript"/>
        <sz val="10.5"/>
        <rFont val="Times New Roman"/>
        <family val="1"/>
        <charset val="204"/>
      </rPr>
      <t>5</t>
    </r>
    <r>
      <rPr>
        <sz val="10.5"/>
        <rFont val="Times New Roman"/>
        <family val="1"/>
        <charset val="204"/>
      </rPr>
      <t>, рассчитываемое по формуле:</t>
    </r>
  </si>
  <si>
    <r>
      <t>_____</t>
    </r>
    <r>
      <rPr>
        <sz val="10.5"/>
        <rFont val="Times New Roman"/>
        <family val="1"/>
        <charset val="204"/>
      </rPr>
      <t>Доля сотрудников, имеющих высшее образование, в фактической штатной численности финансового органа муниципального образования,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</si>
  <si>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41i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</si>
  <si>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41i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</si>
  <si>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численность в отчетном финансовом году сотрудников, имеющих высшее образование, финансового органа i-го муниципального образования;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</si>
  <si>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штатная численность финансового органа i-го муниципального образования на 1 января текущего года</t>
    </r>
  </si>
  <si>
    <r>
      <t>_____</t>
    </r>
    <r>
      <rPr>
        <sz val="10.5"/>
        <rFont val="Times New Roman"/>
        <family val="1"/>
        <charset val="204"/>
      </rPr>
      <t>Доля сотрудников, имеющих ученую степень, в штатной численности финансового органа муниципального образования,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</si>
  <si>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42i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</si>
  <si>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42i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</si>
  <si>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численность в отчетном финансовом году сотрудников, имеющих ученую степень, финансового органа i-го муниципального образования;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</si>
  <si>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фактическая на 1 января текущего года штатная численность финансового органа i-го муниципального образования</t>
    </r>
  </si>
  <si>
    <r>
      <t>_____</t>
    </r>
    <r>
      <rPr>
        <sz val="10.5"/>
        <rFont val="Times New Roman"/>
        <family val="1"/>
        <charset val="204"/>
      </rPr>
      <t>Доля сотрудников, работающих в финансовом органе муниципального образования более 3 лет,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</si>
  <si>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43i</t>
    </r>
    <r>
      <rPr>
        <sz val="10.5"/>
        <rFont val="Times New Roman"/>
        <family val="1"/>
        <charset val="204"/>
      </rPr>
      <t xml:space="preserve"> = 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</si>
  <si>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43i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</si>
  <si>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на 1 января текущего года сотрудников финансового органа, работающих в финансовом органе более 3 лет;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</si>
  <si>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фактическая штатная численность финансового органа i-го муниципального образования</t>
    </r>
  </si>
  <si>
    <r>
      <t xml:space="preserve">5. Показатели, характеризующие лучшую практику формирования системы стратегического 
управления муниципальным образованием </t>
    </r>
    <r>
      <rPr>
        <vertAlign val="superscript"/>
        <sz val="10.5"/>
        <rFont val="Times New Roman"/>
        <family val="1"/>
        <charset val="204"/>
      </rPr>
      <t>8</t>
    </r>
  </si>
  <si>
    <t>6. Показатели, характеризующие лучшее муниципальное образование по уровню развития 
муниципально-частного партнерства (МЧП) и опыту реализации проектов МЧП в социальной сфере</t>
  </si>
  <si>
    <r>
      <t>_____</t>
    </r>
    <r>
      <rPr>
        <sz val="10.3"/>
        <rFont val="Times New Roman"/>
        <family val="1"/>
        <charset val="204"/>
      </rPr>
      <t>Наличие стратегии социально-экономического развития муниципального образования</t>
    </r>
  </si>
  <si>
    <r>
      <t>_____</t>
    </r>
    <r>
      <rPr>
        <sz val="10.3"/>
        <rFont val="Times New Roman"/>
        <family val="1"/>
        <charset val="204"/>
      </rPr>
      <t>Наличие плана мероприятий по реализации стратегии</t>
    </r>
  </si>
  <si>
    <r>
      <t>_____</t>
    </r>
    <r>
      <rPr>
        <sz val="10.3"/>
        <rFont val="Times New Roman"/>
        <family val="1"/>
        <charset val="204"/>
      </rPr>
      <t>Наличие программ муниципального образования, разрабатываемых (реализуемых) в рамках стратегии социально-экономического развития муниципального образования</t>
    </r>
  </si>
  <si>
    <r>
      <t>_____</t>
    </r>
    <r>
      <rPr>
        <sz val="10.3"/>
        <rFont val="Times New Roman"/>
        <family val="1"/>
        <charset val="204"/>
      </rPr>
      <t>Наличие акта об утверждении порядка осуществления стратегического планирования в муниципальном образовании</t>
    </r>
  </si>
  <si>
    <r>
      <t>_____</t>
    </r>
    <r>
      <rPr>
        <sz val="10.3"/>
        <rFont val="Times New Roman"/>
        <family val="1"/>
        <charset val="204"/>
      </rPr>
      <t>Наличие структурных подразделений администрации муниципального образования, уполномоченных на решение вопросов в области стратегического планирования</t>
    </r>
  </si>
  <si>
    <r>
      <t>_____</t>
    </r>
    <r>
      <rPr>
        <sz val="10.3"/>
        <rFont val="Times New Roman"/>
        <family val="1"/>
        <charset val="204"/>
      </rPr>
      <t xml:space="preserve">Наличие уполномоченного органа в сфере МЧП, в том числе в сфере концессионных соглашений (КС), либо специализированной структуры, ответственной за сопровождение проектов МЧП </t>
    </r>
    <r>
      <rPr>
        <vertAlign val="superscript"/>
        <sz val="10.3"/>
        <rFont val="Times New Roman"/>
        <family val="1"/>
        <charset val="204"/>
      </rPr>
      <t>8</t>
    </r>
  </si>
  <si>
    <r>
      <t>_____</t>
    </r>
    <r>
      <rPr>
        <sz val="10.3"/>
        <rFont val="Times New Roman"/>
        <family val="1"/>
        <charset val="204"/>
      </rPr>
      <t xml:space="preserve">Наличие в органах местного самоуправления специалистов, раннее участвующих в рассмотрении и реализации проектов МЧП </t>
    </r>
    <r>
      <rPr>
        <vertAlign val="superscript"/>
        <sz val="10.3"/>
        <rFont val="Times New Roman"/>
        <family val="1"/>
        <charset val="204"/>
      </rPr>
      <t>11</t>
    </r>
  </si>
  <si>
    <r>
      <t>_____</t>
    </r>
    <r>
      <rPr>
        <sz val="10.3"/>
        <rFont val="Times New Roman"/>
        <family val="1"/>
        <charset val="204"/>
      </rPr>
      <t xml:space="preserve">Наличие в открытом доступе перечня объектов в муниципальном образовании, в отношении которых планируется заключение соглашений о МЧП, КС </t>
    </r>
    <r>
      <rPr>
        <vertAlign val="superscript"/>
        <sz val="10.3"/>
        <rFont val="Times New Roman"/>
        <family val="1"/>
        <charset val="204"/>
      </rPr>
      <t>10</t>
    </r>
  </si>
  <si>
    <r>
      <t>_____</t>
    </r>
    <r>
      <rPr>
        <sz val="10.3"/>
        <rFont val="Times New Roman"/>
        <family val="1"/>
        <charset val="204"/>
      </rPr>
      <t>Наличие льготных условий (налоговые льготы, иные меры поддержки частных партнеров)</t>
    </r>
    <r>
      <rPr>
        <vertAlign val="superscript"/>
        <sz val="10.3"/>
        <rFont val="Times New Roman"/>
        <family val="1"/>
        <charset val="204"/>
      </rPr>
      <t>10</t>
    </r>
  </si>
  <si>
    <r>
      <t>_____</t>
    </r>
    <r>
      <rPr>
        <sz val="10.3"/>
        <rFont val="Times New Roman"/>
        <family val="1"/>
        <charset val="204"/>
      </rPr>
      <t>Опыт реализации проектов МЧП в муниципальном образовании</t>
    </r>
    <r>
      <rPr>
        <sz val="10.3"/>
        <color indexed="9"/>
        <rFont val="Times New Roman"/>
        <family val="1"/>
        <charset val="204"/>
      </rPr>
      <t>_</t>
    </r>
    <r>
      <rPr>
        <vertAlign val="superscript"/>
        <sz val="10.3"/>
        <rFont val="Times New Roman"/>
        <family val="1"/>
        <charset val="204"/>
      </rPr>
      <t>12</t>
    </r>
  </si>
  <si>
    <r>
      <t>_____</t>
    </r>
    <r>
      <rPr>
        <sz val="10.5"/>
        <rFont val="Times New Roman"/>
        <family val="1"/>
        <charset val="204"/>
      </rPr>
      <t>- эксплуатация;</t>
    </r>
  </si>
  <si>
    <r>
      <t>_____</t>
    </r>
    <r>
      <rPr>
        <sz val="10.5"/>
        <rFont val="Times New Roman"/>
        <family val="1"/>
        <charset val="204"/>
      </rPr>
      <t>- строительство и (или) реконструкция (ремонт);</t>
    </r>
  </si>
  <si>
    <r>
      <t>_____</t>
    </r>
    <r>
      <rPr>
        <sz val="10.5"/>
        <rFont val="Times New Roman"/>
        <family val="1"/>
        <charset val="204"/>
      </rPr>
      <t>- финансовое и коммерческое закрытие;</t>
    </r>
  </si>
  <si>
    <r>
      <t>_____</t>
    </r>
    <r>
      <rPr>
        <sz val="10.5"/>
        <rFont val="Times New Roman"/>
        <family val="1"/>
        <charset val="204"/>
      </rPr>
      <t>- конкурсные процедуры;</t>
    </r>
  </si>
  <si>
    <r>
      <t>_____</t>
    </r>
    <r>
      <rPr>
        <sz val="10.5"/>
        <rFont val="Times New Roman"/>
        <family val="1"/>
        <charset val="204"/>
      </rPr>
      <t>- принято решение о заключении соглашения о реализации проекта</t>
    </r>
  </si>
  <si>
    <r>
      <t>_____</t>
    </r>
    <r>
      <rPr>
        <sz val="10.5"/>
        <rFont val="Times New Roman"/>
        <family val="1"/>
        <charset val="204"/>
      </rPr>
      <t>Стадия реализации проекта МЧП:</t>
    </r>
  </si>
  <si>
    <r>
      <t>_____</t>
    </r>
    <r>
      <rPr>
        <sz val="10.3"/>
        <rFont val="Times New Roman"/>
        <family val="1"/>
        <charset val="204"/>
      </rPr>
      <t>Срок реализации проекта МЧП (срок действия КС)</t>
    </r>
  </si>
  <si>
    <t>7. Показатели, характеризующие повышение уровня развития малого и среднего 
предпринимательства (МСП) и привлечение инвестиций в экономику муниципального образования</t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</si>
  <si>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занят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эк. актив.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</si>
  <si>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</si>
  <si>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занят</t>
    </r>
    <r>
      <rPr>
        <sz val="10.5"/>
        <rFont val="Times New Roman"/>
        <family val="1"/>
        <charset val="204"/>
      </rPr>
      <t xml:space="preserve"> - число занятых в экономике муниципального образования;</t>
    </r>
  </si>
  <si>
    <r>
      <t>_____</t>
    </r>
    <r>
      <rPr>
        <sz val="10.5"/>
        <rFont val="Times New Roman"/>
        <family val="1"/>
        <charset val="204"/>
      </rPr>
      <t>Коэффициент напряженности на рынке труда на 1 января года подачи заявки,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</si>
  <si>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72i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безработ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вак. мест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</si>
  <si>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72i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</si>
  <si>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безработ</t>
    </r>
    <r>
      <rPr>
        <sz val="10.5"/>
        <rFont val="Times New Roman"/>
        <family val="1"/>
        <charset val="204"/>
      </rPr>
      <t xml:space="preserve"> - число незанятых граждан, зарегистрированных в службах занятости;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</si>
  <si>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эк.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актив.</t>
    </r>
    <r>
      <rPr>
        <sz val="10.5"/>
        <rFont val="Times New Roman"/>
        <family val="1"/>
        <charset val="204"/>
      </rPr>
      <t xml:space="preserve"> - численность населения муниципального образования в трудоспособном возрасте (мужчины 16 - 65 лет, женщины 16 - 60 лет)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</si>
  <si>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вак.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мест</t>
    </r>
    <r>
      <rPr>
        <sz val="10.5"/>
        <rFont val="Times New Roman"/>
        <family val="1"/>
        <charset val="204"/>
      </rPr>
      <t xml:space="preserve"> - вакантные рабочие места</t>
    </r>
  </si>
  <si>
    <r>
      <t>_____</t>
    </r>
    <r>
      <rPr>
        <sz val="10.5"/>
        <rFont val="Times New Roman"/>
        <family val="1"/>
        <charset val="204"/>
      </rPr>
  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 на 1 января года подачи заявки,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</si>
  <si>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73i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задолж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опл.труд.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</si>
  <si>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73i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</si>
  <si>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задолж</t>
    </r>
    <r>
      <rPr>
        <sz val="10.5"/>
        <rFont val="Times New Roman"/>
        <family val="1"/>
        <charset val="204"/>
      </rPr>
      <t xml:space="preserve"> - просроченная кредиторская задолженность по оплате труда (включая начисления на оплату труда) муниципальных учреждений;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</si>
  <si>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 xml:space="preserve"> - объем налоговых доходов бюджета i-го муниципального образования, поступивших по единым нормативам отчислений, установленным Бюджетным кодексом Российской Федерации (Собрание законодательства Российской Федерации, 1998, № 31, ст. 3823; 2020, № 24, ст. 3747),
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</si>
  <si>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i-му муниципальному образованию, в отчетном финансовом году;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</si>
  <si>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муниципальных учреждений i-го муниципального образования, информация о результатах деятельности которых размещена на официальном сайте www.bus.gov.ru в Интернете;</t>
    </r>
  </si>
  <si>
    <r>
      <t>_____</t>
    </r>
    <r>
      <rPr>
        <sz val="10.3"/>
        <rFont val="Times New Roman"/>
        <family val="1"/>
        <charset val="204"/>
      </rPr>
      <t>Проект реализуется на основании Федерального закона от 13 июля 2015 г. № 224-ФЗ "О государственно-частном партнерстве, муниципально-частном партнерстве в Российской Федерации и внесении изменений в отдельные законодательные акты Российской Федерации" (Собрание законодательства Российской Федерации, 2015, № 29, ст. 4350; 2019, № 30, ст. 4140) или Федерального закона от 21 июля 2005 г. № 115-ФЗ "О концессионных соглашениях" (Собрание законодательства Российской Федерации, 2005, № 30, ст. 3126; 2018, № 53, ст. 8451)</t>
    </r>
    <r>
      <rPr>
        <vertAlign val="superscript"/>
        <sz val="10.3"/>
        <rFont val="Times New Roman"/>
        <family val="1"/>
        <charset val="204"/>
      </rPr>
      <t>13</t>
    </r>
  </si>
  <si>
    <r>
      <t>U</t>
    </r>
    <r>
      <rPr>
        <vertAlign val="subscript"/>
        <sz val="10.5"/>
        <rFont val="Times New Roman"/>
        <family val="1"/>
        <charset val="204"/>
      </rPr>
      <t>81i</t>
    </r>
    <r>
      <rPr>
        <sz val="10.5"/>
        <rFont val="Times New Roman"/>
        <family val="1"/>
        <charset val="204"/>
      </rPr>
      <t xml:space="preserve"> = L</t>
    </r>
    <r>
      <rPr>
        <vertAlign val="subscript"/>
        <sz val="10.5"/>
        <rFont val="Times New Roman"/>
        <family val="1"/>
        <charset val="204"/>
      </rPr>
      <t>дор.отв.треб i</t>
    </r>
    <r>
      <rPr>
        <sz val="10.5"/>
        <rFont val="Times New Roman"/>
        <family val="1"/>
        <charset val="204"/>
      </rPr>
      <t xml:space="preserve"> / L</t>
    </r>
    <r>
      <rPr>
        <vertAlign val="subscript"/>
        <sz val="10.5"/>
        <rFont val="Times New Roman"/>
        <family val="1"/>
        <charset val="204"/>
      </rPr>
      <t>дор.ответ.треб. 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</si>
  <si>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L</t>
    </r>
    <r>
      <rPr>
        <vertAlign val="subscript"/>
        <sz val="10.5"/>
        <rFont val="Times New Roman"/>
        <family val="1"/>
        <charset val="204"/>
      </rPr>
      <t>дор.ответ.треб.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i-1</t>
    </r>
    <r>
      <rPr>
        <sz val="10.5"/>
        <rFont val="Times New Roman"/>
        <family val="1"/>
        <charset val="204"/>
      </rPr>
      <t xml:space="preserve"> - протяженность автомобильных дорог общего пользования местного значения, отвечающих нормативным требованиям за предыдущий год, км</t>
    </r>
  </si>
  <si>
    <r>
      <t>U</t>
    </r>
    <r>
      <rPr>
        <vertAlign val="subscript"/>
        <sz val="10.5"/>
        <rFont val="Times New Roman"/>
        <family val="1"/>
        <charset val="204"/>
      </rPr>
      <t>83i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расх.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</si>
  <si>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опл.труд.</t>
    </r>
    <r>
      <rPr>
        <sz val="10.5"/>
        <rFont val="Times New Roman"/>
        <family val="1"/>
        <charset val="204"/>
      </rPr>
      <t xml:space="preserve"> - общий объем расходов муниципального образования на оплату труда (включая начисления на оплату труда)</t>
    </r>
  </si>
  <si>
    <r>
      <t>_____</t>
    </r>
    <r>
      <rPr>
        <sz val="10.5"/>
        <rFont val="Times New Roman"/>
        <family val="1"/>
        <charset val="204"/>
      </rPr>
      <t>Прирост высокопроизводительных рабочих мест (процентов к предыдущему году),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</si>
  <si>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74i</t>
    </r>
    <r>
      <rPr>
        <sz val="10.5"/>
        <rFont val="Times New Roman"/>
        <family val="1"/>
        <charset val="204"/>
      </rPr>
      <t xml:space="preserve"> = ВПРМ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/ ВПРМ</t>
    </r>
    <r>
      <rPr>
        <vertAlign val="subscript"/>
        <sz val="10.5"/>
        <rFont val="Times New Roman"/>
        <family val="1"/>
        <charset val="204"/>
      </rPr>
      <t>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</si>
  <si>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74i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</si>
  <si>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ВПРМ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количество высокопроизводительных рабочих мест за отчетный год;</t>
    </r>
  </si>
  <si>
    <r>
      <t>_____</t>
    </r>
    <r>
      <rPr>
        <sz val="10.5"/>
        <rFont val="Times New Roman"/>
        <family val="1"/>
        <charset val="204"/>
      </rPr>
      <t>ВПРМ</t>
    </r>
    <r>
      <rPr>
        <vertAlign val="subscript"/>
        <sz val="10.5"/>
        <rFont val="Times New Roman"/>
        <family val="1"/>
        <charset val="204"/>
      </rPr>
      <t>i-1</t>
    </r>
    <r>
      <rPr>
        <sz val="10.5"/>
        <rFont val="Times New Roman"/>
        <family val="1"/>
        <charset val="204"/>
      </rPr>
      <t xml:space="preserve"> - количество высокопроизводительных рабочих мест за предыдущий год</t>
    </r>
  </si>
  <si>
    <r>
      <t>_____</t>
    </r>
    <r>
      <rPr>
        <sz val="10.3"/>
        <rFont val="Times New Roman"/>
        <family val="1"/>
        <charset val="204"/>
      </rPr>
      <t xml:space="preserve">Наличие действующей муниципальной программы поддержки и развития МСП </t>
    </r>
    <r>
      <rPr>
        <vertAlign val="superscript"/>
        <sz val="10.3"/>
        <rFont val="Times New Roman"/>
        <family val="1"/>
        <charset val="204"/>
      </rPr>
      <t>8</t>
    </r>
  </si>
  <si>
    <r>
      <t>_____</t>
    </r>
    <r>
      <rPr>
        <sz val="10.5"/>
        <rFont val="Times New Roman"/>
        <family val="1"/>
        <charset val="204"/>
      </rPr>
      <t>Объем инвестиций в основной капитал (за исключением бюджетных средств) в расчете на 1 жителя в отчетном финансовом году,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</si>
  <si>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76i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инвест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нас.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</si>
  <si>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76i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</si>
  <si>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инвест</t>
    </r>
    <r>
      <rPr>
        <sz val="10.5"/>
        <rFont val="Times New Roman"/>
        <family val="1"/>
        <charset val="204"/>
      </rPr>
      <t xml:space="preserve"> - объем инвестиций в основной капитал (за исключением бюджетных средств);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</si>
  <si>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 xml:space="preserve"> - численность постоянно проживающего населения</t>
    </r>
  </si>
  <si>
    <r>
      <t>_____</t>
    </r>
    <r>
      <rPr>
        <sz val="10.5"/>
        <rFont val="Times New Roman"/>
        <family val="1"/>
        <charset val="204"/>
      </rPr>
      <t>Темп роста числа субъектов МСП в расчете на численность населения за три последних отчетных финансовых года, рассчитываемый по формуле: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</si>
  <si>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710i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</si>
  <si>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77i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</si>
  <si>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</t>
    </r>
    <r>
      <rPr>
        <sz val="10.5"/>
        <rFont val="Times New Roman"/>
        <family val="1"/>
        <charset val="204"/>
      </rPr>
      <t xml:space="preserve"> - количество субъектов МСП за отчетный период;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</si>
  <si>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j-1</t>
    </r>
    <r>
      <rPr>
        <sz val="10.5"/>
        <rFont val="Times New Roman"/>
        <family val="1"/>
        <charset val="204"/>
      </rPr>
      <t xml:space="preserve"> - количество субъектов МСП за год, предшествующий отчетному;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</si>
  <si>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j-2</t>
    </r>
    <r>
      <rPr>
        <sz val="10.5"/>
        <rFont val="Times New Roman"/>
        <family val="1"/>
        <charset val="204"/>
      </rPr>
      <t xml:space="preserve"> - количество субъектов МСП за год, предшествующий на 2 года отчетному;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</si>
  <si>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j-3</t>
    </r>
    <r>
      <rPr>
        <sz val="10.5"/>
        <rFont val="Times New Roman"/>
        <family val="1"/>
        <charset val="204"/>
      </rPr>
      <t xml:space="preserve"> - количество субъектов МСП за год, предшествующий на 3 года отчетному</t>
    </r>
  </si>
  <si>
    <r>
      <t>_____</t>
    </r>
    <r>
      <rPr>
        <sz val="10.5"/>
        <rFont val="Times New Roman"/>
        <family val="1"/>
        <charset val="204"/>
      </rPr>
      <t>Рост среднегодовой численности занятых в экономике за отчетный год по сравнению с уровнем года, предшествующего отчетному,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</si>
  <si>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78i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зан i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зан 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</si>
  <si>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78i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</si>
  <si>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зан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среднегодовая численности занятых в экономике за отчетный год;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</si>
  <si>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зан i-1</t>
    </r>
    <r>
      <rPr>
        <sz val="10.5"/>
        <rFont val="Times New Roman"/>
        <family val="1"/>
        <charset val="204"/>
      </rPr>
      <t xml:space="preserve"> - среднегодовая численности занятых в экономике за предыдущий год</t>
    </r>
  </si>
  <si>
    <r>
      <t>_____</t>
    </r>
    <r>
      <rPr>
        <sz val="10.5"/>
        <rFont val="Times New Roman"/>
        <family val="1"/>
        <charset val="204"/>
      </rPr>
      <t>Рост оборота малых и средних предприятий за отчетный год по сравнению с уровнем года, предшествующего отчетному,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</si>
  <si>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79i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мсп i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мсп i-1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</si>
  <si>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79i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</si>
  <si>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оборот малых и средних предприятий за отчетный год;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</si>
  <si>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 i-1</t>
    </r>
    <r>
      <rPr>
        <sz val="10.5"/>
        <rFont val="Times New Roman"/>
        <family val="1"/>
        <charset val="204"/>
      </rPr>
      <t xml:space="preserve"> - оборот малых и средних предприятий за отчетный год за предыдущий год</t>
    </r>
  </si>
  <si>
    <r>
      <t>_____</t>
    </r>
    <r>
      <rPr>
        <sz val="10.5"/>
        <rFont val="Times New Roman"/>
        <family val="1"/>
        <charset val="204"/>
      </rPr>
      <t>Доля зарегистрированных в течение отчетного года субъектов МСП в рамках муниципальной программы развития МСП, рассчитываемая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</si>
  <si>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710i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мсп поддержка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мсп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</si>
  <si>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</t>
    </r>
    <r>
      <rPr>
        <vertAlign val="subscript"/>
        <sz val="10.5"/>
        <color indexed="9"/>
        <rFont val="Times New Roman"/>
        <family val="1"/>
        <charset val="204"/>
      </rPr>
      <t>_</t>
    </r>
    <r>
      <rPr>
        <vertAlign val="subscript"/>
        <sz val="10.5"/>
        <rFont val="Times New Roman"/>
        <family val="1"/>
        <charset val="204"/>
      </rPr>
      <t>поддержка</t>
    </r>
    <r>
      <rPr>
        <sz val="10.5"/>
        <rFont val="Times New Roman"/>
        <family val="1"/>
        <charset val="204"/>
      </rPr>
      <t xml:space="preserve"> - количество субъектов МСП в рамках муниципальной программы развития МСП;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</si>
  <si>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мсп</t>
    </r>
    <r>
      <rPr>
        <sz val="10.5"/>
        <rFont val="Times New Roman"/>
        <family val="1"/>
        <charset val="204"/>
      </rPr>
      <t xml:space="preserve"> - количество зарегистрированных в течение отчетного года субъектов МСП</t>
    </r>
  </si>
  <si>
    <r>
      <t>_____</t>
    </r>
    <r>
      <rPr>
        <sz val="10.5"/>
        <rFont val="Times New Roman"/>
        <family val="1"/>
        <charset val="204"/>
      </rPr>
      <t>Общий объем расходов бюджета муниципального образования на развитие и поддержку МСП в расчете на одного жителя муниципального образования за отчетный финансовый год, рассчитываемый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</si>
  <si>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711i</t>
    </r>
    <r>
      <rPr>
        <sz val="10.5"/>
        <rFont val="Times New Roman"/>
        <family val="1"/>
        <charset val="204"/>
      </rPr>
      <t xml:space="preserve"> = V</t>
    </r>
    <r>
      <rPr>
        <vertAlign val="subscript"/>
        <sz val="10.5"/>
        <rFont val="Times New Roman"/>
        <family val="1"/>
        <charset val="204"/>
      </rPr>
      <t>расх. бюджета</t>
    </r>
    <r>
      <rPr>
        <sz val="10.5"/>
        <rFont val="Times New Roman"/>
        <family val="1"/>
        <charset val="204"/>
      </rPr>
      <t xml:space="preserve"> / V</t>
    </r>
    <r>
      <rPr>
        <vertAlign val="subscript"/>
        <sz val="10.5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>,</t>
    </r>
  </si>
  <si>
    <r>
      <t>_____</t>
    </r>
    <r>
      <rPr>
        <sz val="10.5"/>
        <rFont val="Times New Roman"/>
        <family val="1"/>
        <charset val="204"/>
      </rPr>
      <t>U</t>
    </r>
    <r>
      <rPr>
        <vertAlign val="subscript"/>
        <sz val="10.5"/>
        <rFont val="Times New Roman"/>
        <family val="1"/>
        <charset val="204"/>
      </rPr>
      <t>711i</t>
    </r>
    <r>
      <rPr>
        <sz val="10.5"/>
        <rFont val="Times New Roman"/>
        <family val="1"/>
        <charset val="204"/>
      </rPr>
      <t xml:space="preserve"> - значение соответствующего показателя в i-м муниципальном образовании;</t>
    </r>
  </si>
  <si>
    <r>
      <t>____</t>
    </r>
    <r>
      <rPr>
        <sz val="10.5"/>
        <rFont val="Times New Roman"/>
        <family val="1"/>
        <charset val="204"/>
      </rPr>
      <t xml:space="preserve">Размещение на официальных сайтах органов местного самоуправления и (или) в средствах массовой информации решения о местном бюджете и годового отчета об исполнении местного бюджета </t>
    </r>
    <r>
      <rPr>
        <vertAlign val="superscript"/>
        <sz val="10.5"/>
        <rFont val="Times New Roman"/>
        <family val="1"/>
        <charset val="204"/>
      </rPr>
      <t>10</t>
    </r>
  </si>
  <si>
    <t>Конкурсная заявка муниципальных образований, представляемая для участия
во Всероссийском конкурсе "Лучшая муниципальная
практика" по номинации "муниципальная экономическая политика
и управление муниципальными финансами"</t>
  </si>
  <si>
    <r>
      <t>(наименование городского округа (городского округа с внутригородским 
делением)/городского поселения/сельского поселения)</t>
    </r>
    <r>
      <rPr>
        <vertAlign val="superscript"/>
        <sz val="9"/>
        <rFont val="Times New Roman"/>
        <family val="1"/>
        <charset val="204"/>
      </rPr>
      <t>1</t>
    </r>
  </si>
  <si>
    <r>
      <t>_____</t>
    </r>
    <r>
      <rPr>
        <sz val="10.5"/>
        <rFont val="Times New Roman"/>
        <family val="1"/>
        <charset val="204"/>
      </rPr>
      <t>Дата регистрации устава муниципального образования (городского округа (городского округа с внутригородским делением)/городского поселения/сельского поселения)</t>
    </r>
  </si>
  <si>
    <r>
      <t>_____</t>
    </r>
    <r>
      <rPr>
        <sz val="10.5"/>
        <rFont val="Times New Roman"/>
        <family val="1"/>
        <charset val="204"/>
      </rPr>
      <t>- на 1 января года, соответствующего году подачи заявки</t>
    </r>
  </si>
  <si>
    <r>
      <t>_____</t>
    </r>
    <r>
      <rPr>
        <sz val="10.5"/>
        <rFont val="Times New Roman"/>
        <family val="1"/>
        <charset val="204"/>
      </rPr>
      <t>- на 1 января года, предшествующего году подачи заявки</t>
    </r>
  </si>
  <si>
    <r>
      <t xml:space="preserve">Содержание 
сведений </t>
    </r>
    <r>
      <rPr>
        <vertAlign val="superscript"/>
        <sz val="10.5"/>
        <rFont val="Times New Roman"/>
        <family val="1"/>
        <charset val="204"/>
      </rPr>
      <t>3</t>
    </r>
  </si>
  <si>
    <r>
      <t>_____</t>
    </r>
    <r>
      <rPr>
        <sz val="10.5"/>
        <rFont val="Times New Roman"/>
        <family val="1"/>
        <charset val="204"/>
      </rPr>
      <t>в том числе просроченной кредиторской задолженности:</t>
    </r>
  </si>
  <si>
    <t>Подраздел I. Практика муниципального образования в сфере 
"муниципальная экономическая политика"</t>
  </si>
  <si>
    <r>
      <t>_____</t>
    </r>
    <r>
      <rPr>
        <sz val="10.5"/>
        <rFont val="Times New Roman"/>
        <family val="1"/>
        <charset val="204"/>
      </rPr>
      <t>Отношение числа граждан, занятых в экономике муниципального образования, к численности населения муниципального образования в трудоспособном возрасте за отчетный финансовый год (мужчины 16 - 65 лет, женщины 16 - 60 лет), рассчитываемое по формуле:</t>
    </r>
  </si>
  <si>
    <r>
      <t>U</t>
    </r>
    <r>
      <rPr>
        <vertAlign val="subscript"/>
        <sz val="10.5"/>
        <rFont val="Times New Roman"/>
        <family val="1"/>
        <charset val="204"/>
      </rPr>
      <t>82i</t>
    </r>
    <r>
      <rPr>
        <sz val="10.5"/>
        <rFont val="Times New Roman"/>
        <family val="1"/>
        <charset val="204"/>
      </rPr>
      <t xml:space="preserve"> = L</t>
    </r>
    <r>
      <rPr>
        <vertAlign val="subscript"/>
        <sz val="10.5"/>
        <rFont val="Times New Roman"/>
        <family val="1"/>
        <charset val="204"/>
      </rPr>
      <t>дор.ненорм.</t>
    </r>
    <r>
      <rPr>
        <sz val="10.5"/>
        <rFont val="Times New Roman"/>
        <family val="1"/>
        <charset val="204"/>
      </rPr>
      <t xml:space="preserve"> / L,</t>
    </r>
  </si>
  <si>
    <r>
      <t>_____</t>
    </r>
    <r>
      <rPr>
        <sz val="10.5"/>
        <rFont val="Times New Roman"/>
        <family val="1"/>
        <charset val="204"/>
      </rPr>
      <t>V</t>
    </r>
    <r>
      <rPr>
        <vertAlign val="subscript"/>
        <sz val="10.5"/>
        <rFont val="Times New Roman"/>
        <family val="1"/>
        <charset val="204"/>
      </rPr>
      <t>расх.</t>
    </r>
    <r>
      <rPr>
        <sz val="10.5"/>
        <rFont val="Times New Roman"/>
        <family val="1"/>
        <charset val="204"/>
      </rPr>
      <t xml:space="preserve"> - общий объем расходов бюджета муниципального образования на дорожное хозяйство;</t>
    </r>
  </si>
  <si>
    <r>
      <t>_____</t>
    </r>
    <r>
      <rPr>
        <vertAlign val="superscript"/>
        <sz val="8.8000000000000007"/>
        <rFont val="Times New Roman"/>
        <family val="1"/>
        <charset val="204"/>
      </rPr>
      <t>6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В случае отсутствия у муниципального образования долговых обязательств, муниципальных заимствований и расходов на погашение муниципального долга значения показателей 2.1 - 2.4 устанавливаются равными 1.</t>
    </r>
  </si>
  <si>
    <r>
      <t>_____</t>
    </r>
    <r>
      <rPr>
        <vertAlign val="superscript"/>
        <sz val="8.8000000000000007"/>
        <rFont val="Times New Roman"/>
        <family val="1"/>
        <charset val="204"/>
      </rPr>
      <t>9</t>
    </r>
    <r>
      <rPr>
        <sz val="8.8000000000000007"/>
        <color indexed="9"/>
        <rFont val="Times New Roman"/>
        <family val="1"/>
        <charset val="204"/>
      </rPr>
      <t>_</t>
    </r>
    <r>
      <rPr>
        <sz val="8.8000000000000007"/>
        <rFont val="Times New Roman"/>
        <family val="1"/>
        <charset val="204"/>
      </rPr>
      <t>При расчете показателя используются данные из отчетов об исполнении местного бюджета за I, II, III кварталы отчетного финансового года и годового отчета об исполнении местного бюджета за отчетный финансовый год.</t>
    </r>
  </si>
  <si>
    <r>
      <t>_____</t>
    </r>
    <r>
      <rPr>
        <sz val="10.5"/>
        <rFont val="Times New Roman"/>
        <family val="1"/>
        <charset val="204"/>
      </rPr>
      <t>Описание муниципальной практики по одному из следующих направлений: система стратегического управления; развитие муниципально-частного партнерства, опыт реализации соответствующих проектов в социальной сфере; развитие малого и среднего предпринимательства, привлечение инвестиций в экономику</t>
    </r>
  </si>
  <si>
    <t xml:space="preserve">м.п. </t>
  </si>
  <si>
    <r>
      <t>_____</t>
    </r>
    <r>
      <rPr>
        <sz val="10.5"/>
        <rFont val="Times New Roman"/>
        <family val="1"/>
        <charset val="204"/>
      </rPr>
      <t xml:space="preserve">Численность постоянного населения (городского округа (городского округа с внутригородским делением)/городского поселения/сельского поселения), </t>
    </r>
    <r>
      <rPr>
        <b/>
        <sz val="10.5"/>
        <rFont val="Times New Roman"/>
        <family val="1"/>
        <charset val="204"/>
      </rPr>
      <t>тыс. человек</t>
    </r>
    <r>
      <rPr>
        <sz val="10.5"/>
        <rFont val="Times New Roman"/>
        <family val="1"/>
        <charset val="204"/>
      </rPr>
      <t>:</t>
    </r>
  </si>
  <si>
    <r>
      <t>_____</t>
    </r>
    <r>
      <rPr>
        <sz val="10.5"/>
        <rFont val="Times New Roman"/>
        <family val="1"/>
        <charset val="204"/>
      </rPr>
      <t xml:space="preserve">Объем доходов бюджета муниципального образования за финансовый год, предшествующий году подачи заявки,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</si>
  <si>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Объем расходов бюджета муниципального образования за финансовый год, предшествующий году подачи заявки,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</si>
  <si>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Объем муниципального долга,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</si>
  <si>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Отношение объема муниципального долга к общему годовому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отчислений, </t>
    </r>
    <r>
      <rPr>
        <b/>
        <sz val="10.5"/>
        <rFont val="Times New Roman"/>
        <family val="1"/>
        <charset val="204"/>
      </rPr>
      <t>%</t>
    </r>
  </si>
  <si>
    <r>
      <t>_____</t>
    </r>
    <r>
      <rPr>
        <sz val="10.5"/>
        <rFont val="Times New Roman"/>
        <family val="1"/>
        <charset val="204"/>
      </rPr>
      <t xml:space="preserve">Объем дефицита (профицита) бюджета муниципального образования, </t>
    </r>
    <r>
      <rPr>
        <b/>
        <sz val="10.5"/>
        <rFont val="Times New Roman"/>
        <family val="1"/>
        <charset val="204"/>
      </rPr>
      <t>тыс. рублей</t>
    </r>
  </si>
  <si>
    <r>
      <t>_____</t>
    </r>
    <r>
      <rPr>
        <sz val="10.5"/>
        <rFont val="Times New Roman"/>
        <family val="1"/>
        <charset val="204"/>
      </rPr>
      <t xml:space="preserve">Отношение объема дефицита (профицита) бюджета муниципального образования к общему годовому объему доходов бюджета муниципального образования без учета утвержденного объема безвозмездных поступлений и (или) поступлений налоговых доходов по дополнительным нормативам отчислений, </t>
    </r>
    <r>
      <rPr>
        <b/>
        <sz val="10.5"/>
        <rFont val="Times New Roman"/>
        <family val="1"/>
        <charset val="204"/>
      </rPr>
      <t>%</t>
    </r>
  </si>
  <si>
    <r>
      <t>_____</t>
    </r>
    <r>
      <rPr>
        <sz val="10.5"/>
        <rFont val="Times New Roman"/>
        <family val="1"/>
        <charset val="204"/>
      </rPr>
      <t xml:space="preserve">Объем кредиторской задолженности муниципального образования, </t>
    </r>
    <r>
      <rPr>
        <b/>
        <sz val="10.5"/>
        <rFont val="Times New Roman"/>
        <family val="1"/>
        <charset val="204"/>
      </rPr>
      <t>тыс. рублей</t>
    </r>
  </si>
  <si>
    <t>Ai =</t>
  </si>
  <si>
    <t xml:space="preserve">Bi = </t>
  </si>
  <si>
    <t>Bi =</t>
  </si>
  <si>
    <t>Ci =</t>
  </si>
  <si>
    <t>Di =</t>
  </si>
  <si>
    <r>
      <t>_____</t>
    </r>
    <r>
      <rPr>
        <sz val="10.3"/>
        <rFont val="Times New Roman"/>
        <family val="1"/>
        <charset val="204"/>
      </rPr>
      <t xml:space="preserve">Доля частных инвестиций в общей стоимости проекта МЧП, </t>
    </r>
    <r>
      <rPr>
        <b/>
        <sz val="10.3"/>
        <rFont val="Times New Roman"/>
        <family val="1"/>
        <charset val="204"/>
      </rPr>
      <t>%</t>
    </r>
  </si>
  <si>
    <r>
      <t>V</t>
    </r>
    <r>
      <rPr>
        <sz val="8"/>
        <rFont val="Times New Roman"/>
        <family val="1"/>
        <charset val="204"/>
      </rPr>
      <t>вак. мест</t>
    </r>
    <r>
      <rPr>
        <sz val="10.5"/>
        <rFont val="Times New Roman"/>
        <family val="1"/>
        <charset val="204"/>
      </rPr>
      <t xml:space="preserve"> =</t>
    </r>
  </si>
  <si>
    <r>
      <rPr>
        <sz val="10.5"/>
        <rFont val="Times New Roman"/>
        <family val="1"/>
        <charset val="204"/>
      </rPr>
      <t>V</t>
    </r>
    <r>
      <rPr>
        <sz val="8"/>
        <rFont val="Times New Roman"/>
        <family val="1"/>
        <charset val="204"/>
      </rPr>
      <t>безработ =</t>
    </r>
  </si>
  <si>
    <r>
      <t>V</t>
    </r>
    <r>
      <rPr>
        <sz val="8"/>
        <rFont val="Times New Roman"/>
        <family val="1"/>
        <charset val="204"/>
      </rPr>
      <t>задолж=</t>
    </r>
  </si>
  <si>
    <r>
      <t>V</t>
    </r>
    <r>
      <rPr>
        <sz val="8"/>
        <rFont val="Times New Roman"/>
        <family val="1"/>
        <charset val="204"/>
      </rPr>
      <t>опл.труд</t>
    </r>
    <r>
      <rPr>
        <sz val="10.5"/>
        <rFont val="Times New Roman"/>
        <family val="1"/>
        <charset val="204"/>
      </rPr>
      <t xml:space="preserve"> =</t>
    </r>
  </si>
  <si>
    <t>ВПРМi =</t>
  </si>
  <si>
    <t>ВПРМi-1 =</t>
  </si>
  <si>
    <r>
      <t>V</t>
    </r>
    <r>
      <rPr>
        <sz val="8"/>
        <rFont val="Times New Roman"/>
        <family val="1"/>
        <charset val="204"/>
      </rPr>
      <t>инвест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</si>
  <si>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нас</t>
    </r>
    <r>
      <rPr>
        <sz val="10.5"/>
        <rFont val="Times New Roman"/>
        <family val="1"/>
        <charset val="204"/>
      </rPr>
      <t xml:space="preserve"> =</t>
    </r>
  </si>
  <si>
    <t>Aj =</t>
  </si>
  <si>
    <t>Aj-1 =</t>
  </si>
  <si>
    <t>Aj-2 =</t>
  </si>
  <si>
    <t>Aj-3 =</t>
  </si>
  <si>
    <r>
      <t>V</t>
    </r>
    <r>
      <rPr>
        <sz val="8"/>
        <rFont val="Times New Roman"/>
        <family val="1"/>
        <charset val="204"/>
      </rPr>
      <t xml:space="preserve">зан i </t>
    </r>
    <r>
      <rPr>
        <sz val="10.5"/>
        <rFont val="Times New Roman"/>
        <family val="1"/>
        <charset val="204"/>
      </rPr>
      <t>=</t>
    </r>
  </si>
  <si>
    <r>
      <t>V</t>
    </r>
    <r>
      <rPr>
        <sz val="8"/>
        <rFont val="Times New Roman"/>
        <family val="1"/>
        <charset val="204"/>
      </rPr>
      <t>зан i-1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</si>
  <si>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мсп i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</si>
  <si>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мсп i-1</t>
    </r>
    <r>
      <rPr>
        <sz val="10.5"/>
        <rFont val="Times New Roman"/>
        <family val="1"/>
        <charset val="204"/>
      </rPr>
      <t>=</t>
    </r>
  </si>
  <si>
    <r>
      <t>V</t>
    </r>
    <r>
      <rPr>
        <sz val="8"/>
        <rFont val="Times New Roman"/>
        <family val="1"/>
        <charset val="204"/>
      </rPr>
      <t>мсп поддержка</t>
    </r>
    <r>
      <rPr>
        <sz val="10.5"/>
        <rFont val="Times New Roman"/>
        <family val="1"/>
        <charset val="204"/>
      </rPr>
      <t>=</t>
    </r>
  </si>
  <si>
    <r>
      <t>V</t>
    </r>
    <r>
      <rPr>
        <sz val="8"/>
        <rFont val="Times New Roman"/>
        <family val="1"/>
        <charset val="204"/>
      </rPr>
      <t>мсп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</si>
  <si>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расх. бюджета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</si>
  <si>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1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</si>
  <si>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2</t>
    </r>
    <r>
      <rPr>
        <sz val="10.5"/>
        <rFont val="Times New Roman"/>
        <family val="1"/>
        <charset val="204"/>
      </rPr>
      <t xml:space="preserve"> =</t>
    </r>
  </si>
  <si>
    <r>
      <t>А</t>
    </r>
    <r>
      <rPr>
        <sz val="8"/>
        <rFont val="Times New Roman"/>
        <family val="1"/>
        <charset val="204"/>
      </rPr>
      <t>3</t>
    </r>
    <r>
      <rPr>
        <sz val="10.5"/>
        <rFont val="Times New Roman"/>
        <family val="1"/>
        <charset val="204"/>
      </rPr>
      <t xml:space="preserve"> =</t>
    </r>
  </si>
  <si>
    <r>
      <t>L</t>
    </r>
    <r>
      <rPr>
        <sz val="8"/>
        <rFont val="Times New Roman"/>
        <family val="1"/>
        <charset val="204"/>
      </rPr>
      <t>дор.ответ.треб. i-1</t>
    </r>
    <r>
      <rPr>
        <sz val="10.5"/>
        <rFont val="Times New Roman"/>
        <family val="1"/>
        <charset val="204"/>
      </rPr>
      <t xml:space="preserve"> =</t>
    </r>
  </si>
  <si>
    <r>
      <t>L</t>
    </r>
    <r>
      <rPr>
        <sz val="8"/>
        <rFont val="Times New Roman"/>
        <family val="1"/>
        <charset val="204"/>
      </rPr>
      <t xml:space="preserve">дор.отв. треб i </t>
    </r>
    <r>
      <rPr>
        <sz val="10.5"/>
        <rFont val="Times New Roman"/>
        <family val="1"/>
        <charset val="204"/>
      </rPr>
      <t>=</t>
    </r>
  </si>
  <si>
    <r>
      <t>L</t>
    </r>
    <r>
      <rPr>
        <sz val="8"/>
        <rFont val="Times New Roman"/>
        <family val="1"/>
        <charset val="204"/>
      </rPr>
      <t>дор. ненорм</t>
    </r>
    <r>
      <rPr>
        <sz val="10.5"/>
        <rFont val="Times New Roman"/>
        <family val="1"/>
        <charset val="204"/>
      </rPr>
      <t xml:space="preserve"> =</t>
    </r>
  </si>
  <si>
    <t>L =</t>
  </si>
  <si>
    <t xml:space="preserve">                2022 года </t>
  </si>
  <si>
    <r>
      <t>V</t>
    </r>
    <r>
      <rPr>
        <sz val="8"/>
        <rFont val="Times New Roman"/>
        <family val="1"/>
        <charset val="204"/>
      </rPr>
      <t xml:space="preserve">расх </t>
    </r>
    <r>
      <rPr>
        <sz val="10.5"/>
        <rFont val="Times New Roman"/>
        <family val="1"/>
        <charset val="204"/>
      </rPr>
      <t>=</t>
    </r>
  </si>
  <si>
    <r>
      <t>A</t>
    </r>
    <r>
      <rPr>
        <sz val="8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</si>
  <si>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=</t>
    </r>
  </si>
  <si>
    <r>
      <t>A</t>
    </r>
    <r>
      <rPr>
        <sz val="8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</si>
  <si>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</si>
  <si>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</si>
  <si>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maxi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</si>
  <si>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mini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</si>
  <si>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si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</si>
  <si>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1i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</si>
  <si>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2i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</si>
  <si>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3i</t>
    </r>
    <r>
      <rPr>
        <sz val="10.5"/>
        <rFont val="Times New Roman"/>
        <family val="1"/>
        <charset val="204"/>
      </rPr>
      <t xml:space="preserve"> =</t>
    </r>
  </si>
  <si>
    <r>
      <t>A</t>
    </r>
    <r>
      <rPr>
        <sz val="8"/>
        <rFont val="Times New Roman"/>
        <family val="1"/>
        <charset val="204"/>
      </rPr>
      <t>4i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</si>
  <si>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занят</t>
    </r>
    <r>
      <rPr>
        <sz val="10.5"/>
        <rFont val="Times New Roman"/>
        <family val="1"/>
        <charset val="204"/>
      </rPr>
      <t xml:space="preserve"> =</t>
    </r>
  </si>
  <si>
    <r>
      <t>V</t>
    </r>
    <r>
      <rPr>
        <sz val="8"/>
        <rFont val="Times New Roman"/>
        <family val="1"/>
        <charset val="204"/>
      </rPr>
      <t>эк. актив.</t>
    </r>
    <r>
      <rPr>
        <sz val="10.5"/>
        <rFont val="Times New Roman"/>
        <family val="1"/>
        <charset val="204"/>
      </rPr>
      <t xml:space="preserve"> =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</si>
  <si>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общий объем собственных доходов местного бюджета 
в отчетном финансовом году</t>
    </r>
  </si>
  <si>
    <r>
      <t>_____</t>
    </r>
    <r>
      <rPr>
        <sz val="10.5"/>
        <rFont val="Times New Roman"/>
        <family val="1"/>
        <charset val="204"/>
      </rPr>
      <t>A</t>
    </r>
    <r>
      <rPr>
        <vertAlign val="subscript"/>
        <sz val="10.5"/>
        <rFont val="Times New Roman"/>
        <family val="1"/>
        <charset val="204"/>
      </rPr>
      <t>in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in-1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in-2</t>
    </r>
    <r>
      <rPr>
        <sz val="10.5"/>
        <rFont val="Times New Roman"/>
        <family val="1"/>
        <charset val="204"/>
      </rPr>
      <t>; A</t>
    </r>
    <r>
      <rPr>
        <vertAlign val="subscript"/>
        <sz val="10.5"/>
        <rFont val="Times New Roman"/>
        <family val="1"/>
        <charset val="204"/>
      </rPr>
      <t>in-3</t>
    </r>
    <r>
      <rPr>
        <sz val="10.5"/>
        <rFont val="Times New Roman"/>
        <family val="1"/>
        <charset val="204"/>
      </rPr>
      <t xml:space="preserve"> - объем неналоговых доходов бюджета 
i-го муниципального образования, поступивших в бюджет </t>
    </r>
  </si>
  <si>
    <r>
      <t>_____</t>
    </r>
    <r>
      <rPr>
        <sz val="10.5"/>
        <rFont val="Times New Roman"/>
        <family val="1"/>
        <charset val="204"/>
      </rPr>
      <t>B</t>
    </r>
    <r>
      <rPr>
        <vertAlign val="subscript"/>
        <sz val="10.5"/>
        <rFont val="Times New Roman"/>
        <family val="1"/>
        <charset val="204"/>
      </rPr>
      <t>i</t>
    </r>
    <r>
      <rPr>
        <sz val="10.5"/>
        <rFont val="Times New Roman"/>
        <family val="1"/>
        <charset val="204"/>
      </rPr>
      <t xml:space="preserve"> - объем расходных обязательств и полномочий, 
не связанных с решением вопросов местного значения i-го муниципального образования в отчетном финансовом году (без учета объема расходных обязательств, осуществляемых за счет субвенций)</t>
    </r>
  </si>
  <si>
    <t>Глава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</si>
</sst>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00000000"/>
  </numFmts>
  <fonts count="2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vertAlign val="superscript"/>
      <sz val="10.5"/>
      <name val="Times New Roman"/>
      <family val="1"/>
      <charset val="204"/>
    </font>
    <font>
      <sz val="10.3"/>
      <name val="Times New Roman"/>
      <family val="1"/>
      <charset val="204"/>
    </font>
    <font>
      <vertAlign val="superscript"/>
      <sz val="10.3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.8000000000000007"/>
      <color indexed="9"/>
      <name val="Times New Roman"/>
      <family val="1"/>
      <charset val="204"/>
    </font>
    <font>
      <vertAlign val="superscript"/>
      <sz val="8.8000000000000007"/>
      <name val="Times New Roman"/>
      <family val="1"/>
      <charset val="204"/>
    </font>
    <font>
      <sz val="8.8000000000000007"/>
      <name val="Times New Roman"/>
      <family val="1"/>
      <charset val="204"/>
    </font>
    <font>
      <sz val="12"/>
      <name val="Times New Roman"/>
      <family val="1"/>
      <charset val="204"/>
    </font>
    <font>
      <sz val="10.5"/>
      <color indexed="9"/>
      <name val="Times New Roman"/>
      <family val="1"/>
      <charset val="204"/>
    </font>
    <font>
      <vertAlign val="subscript"/>
      <sz val="10.5"/>
      <name val="Times New Roman"/>
      <family val="1"/>
      <charset val="204"/>
    </font>
    <font>
      <sz val="10.3"/>
      <color indexed="9"/>
      <name val="Times New Roman"/>
      <family val="1"/>
      <charset val="204"/>
    </font>
    <font>
      <vertAlign val="subscript"/>
      <sz val="10.5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.3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0" fontId="2" fillId="0" borderId="7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4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0" fontId="21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16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/>
    </xf>
    <xf numFmtId="0" fontId="12" fillId="0" borderId="10" xfId="0" applyNumberFormat="1" applyFont="1" applyFill="1" applyBorder="1" applyAlignment="1">
      <alignment horizontal="justify" vertical="top" wrapText="1"/>
    </xf>
    <xf numFmtId="0" fontId="12" fillId="0" borderId="0" xfId="0" applyNumberFormat="1" applyFont="1" applyFill="1" applyBorder="1" applyAlignment="1">
      <alignment horizontal="justify" vertical="top" wrapText="1"/>
    </xf>
    <xf numFmtId="0" fontId="2" fillId="0" borderId="6" xfId="0" applyNumberFormat="1" applyFont="1" applyFill="1" applyBorder="1" applyAlignment="1">
      <alignment horizontal="justify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justify" vertical="top" wrapText="1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/>
    </xf>
    <xf numFmtId="165" fontId="18" fillId="2" borderId="2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/>
    </xf>
    <xf numFmtId="165" fontId="18" fillId="2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justify" wrapText="1"/>
    </xf>
    <xf numFmtId="0" fontId="2" fillId="0" borderId="3" xfId="0" applyNumberFormat="1" applyFont="1" applyFill="1" applyBorder="1" applyAlignment="1">
      <alignment horizontal="justify" wrapText="1"/>
    </xf>
    <xf numFmtId="0" fontId="2" fillId="0" borderId="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4" fillId="0" borderId="11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top"/>
    </xf>
    <xf numFmtId="49" fontId="2" fillId="0" borderId="8" xfId="0" applyNumberFormat="1" applyFont="1" applyFill="1" applyBorder="1" applyAlignment="1">
      <alignment horizontal="left" vertical="top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top"/>
    </xf>
    <xf numFmtId="0" fontId="0" fillId="0" borderId="9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justify" wrapText="1"/>
    </xf>
    <xf numFmtId="0" fontId="2" fillId="0" borderId="0" xfId="0" applyNumberFormat="1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left" vertic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left" vertical="center"/>
    </xf>
    <xf numFmtId="165" fontId="2" fillId="0" borderId="8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justify" wrapText="1"/>
    </xf>
    <xf numFmtId="165" fontId="2" fillId="0" borderId="10" xfId="0" applyNumberFormat="1" applyFont="1" applyFill="1" applyBorder="1" applyAlignment="1">
      <alignment horizontal="left" vertical="center"/>
    </xf>
    <xf numFmtId="165" fontId="2" fillId="0" borderId="6" xfId="0" applyNumberFormat="1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justify" vertical="center" wrapText="1"/>
    </xf>
    <xf numFmtId="0" fontId="2" fillId="0" borderId="9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justify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5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>
      <alignment horizontal="justify" vertical="center" wrapText="1"/>
    </xf>
    <xf numFmtId="0" fontId="2" fillId="0" borderId="4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4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left" vertical="top" wrapText="1" indent="4"/>
    </xf>
    <xf numFmtId="49" fontId="12" fillId="0" borderId="10" xfId="0" applyNumberFormat="1" applyFont="1" applyFill="1" applyBorder="1" applyAlignment="1">
      <alignment horizontal="justify" vertical="top" wrapText="1"/>
    </xf>
    <xf numFmtId="49" fontId="2" fillId="0" borderId="9" xfId="0" applyNumberFormat="1" applyFont="1" applyFill="1" applyBorder="1" applyAlignment="1">
      <alignment horizontal="left" vertical="top" wrapText="1" indent="4"/>
    </xf>
    <xf numFmtId="49" fontId="12" fillId="0" borderId="11" xfId="0" applyNumberFormat="1" applyFont="1" applyFill="1" applyBorder="1" applyAlignment="1">
      <alignment horizontal="justify" vertical="top" wrapText="1"/>
    </xf>
    <xf numFmtId="49" fontId="12" fillId="0" borderId="9" xfId="0" applyNumberFormat="1" applyFont="1" applyFill="1" applyBorder="1" applyAlignment="1">
      <alignment horizontal="justify" vertical="top" wrapText="1"/>
    </xf>
    <xf numFmtId="3" fontId="2" fillId="0" borderId="7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justify" wrapText="1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319</xdr:row>
          <xdr:rowOff>161925</xdr:rowOff>
        </xdr:from>
        <xdr:to>
          <xdr:col>52</xdr:col>
          <xdr:colOff>47625</xdr:colOff>
          <xdr:row>321</xdr:row>
          <xdr:rowOff>342900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28575</xdr:colOff>
          <xdr:row>359</xdr:row>
          <xdr:rowOff>171450</xdr:rowOff>
        </xdr:from>
        <xdr:to>
          <xdr:col>55</xdr:col>
          <xdr:colOff>0</xdr:colOff>
          <xdr:row>361</xdr:row>
          <xdr:rowOff>295275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360</xdr:row>
          <xdr:rowOff>180975</xdr:rowOff>
        </xdr:from>
        <xdr:to>
          <xdr:col>31</xdr:col>
          <xdr:colOff>9525</xdr:colOff>
          <xdr:row>362</xdr:row>
          <xdr:rowOff>76200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28575</xdr:colOff>
          <xdr:row>320</xdr:row>
          <xdr:rowOff>9525</xdr:rowOff>
        </xdr:from>
        <xdr:to>
          <xdr:col>73</xdr:col>
          <xdr:colOff>38100</xdr:colOff>
          <xdr:row>321</xdr:row>
          <xdr:rowOff>400050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320</xdr:row>
          <xdr:rowOff>9525</xdr:rowOff>
        </xdr:from>
        <xdr:to>
          <xdr:col>28</xdr:col>
          <xdr:colOff>47625</xdr:colOff>
          <xdr:row>321</xdr:row>
          <xdr:rowOff>400050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38100</xdr:colOff>
      <xdr:row>320</xdr:row>
      <xdr:rowOff>152400</xdr:rowOff>
    </xdr:from>
    <xdr:to>
      <xdr:col>49</xdr:col>
      <xdr:colOff>19050</xdr:colOff>
      <xdr:row>322</xdr:row>
      <xdr:rowOff>19050</xdr:rowOff>
    </xdr:to>
    <xdr:pic>
      <xdr:nvPicPr>
        <xdr:cNvPr id="7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13995200"/>
          <a:ext cx="2038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</xdr:colOff>
      <xdr:row>361</xdr:row>
      <xdr:rowOff>0</xdr:rowOff>
    </xdr:from>
    <xdr:to>
      <xdr:col>45</xdr:col>
      <xdr:colOff>9525</xdr:colOff>
      <xdr:row>362</xdr:row>
      <xdr:rowOff>95250</xdr:rowOff>
    </xdr:to>
    <xdr:pic>
      <xdr:nvPicPr>
        <xdr:cNvPr id="8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125920500"/>
          <a:ext cx="14287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_20035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_________Microsoft_Word_97_20032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4.doc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M424"/>
  <sheetViews>
    <sheetView tabSelected="1" view="pageBreakPreview" zoomScaleNormal="100" zoomScaleSheetLayoutView="100" workbookViewId="0">
      <selection activeCell="FK80" sqref="FK80"/>
    </sheetView>
  </sheetViews>
  <sheetFormatPr defaultColWidth="0.85546875" defaultRowHeight="15" x14ac:dyDescent="0.25"/>
  <cols>
    <col min="1" max="77" width="0.85546875" style="27"/>
    <col min="78" max="78" width="9" style="27" customWidth="1"/>
    <col min="79" max="79" width="0.85546875" style="27" customWidth="1"/>
    <col min="80" max="91" width="0.85546875" style="27"/>
    <col min="92" max="92" width="4.5703125" style="27" customWidth="1"/>
    <col min="93" max="116" width="0.85546875" style="27"/>
    <col min="117" max="117" width="21.42578125" style="27" customWidth="1"/>
    <col min="118" max="16384" width="0.85546875" style="27"/>
  </cols>
  <sheetData>
    <row r="1" spans="1:108" s="5" customFormat="1" ht="12" x14ac:dyDescent="0.2">
      <c r="BW1" s="216" t="s">
        <v>109</v>
      </c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</row>
    <row r="2" spans="1:108" s="5" customFormat="1" ht="27" customHeight="1" x14ac:dyDescent="0.2">
      <c r="BW2" s="217" t="s">
        <v>217</v>
      </c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</row>
    <row r="3" spans="1:108" s="5" customFormat="1" ht="15.75" customHeight="1" x14ac:dyDescent="0.2"/>
    <row r="4" spans="1:108" x14ac:dyDescent="0.25">
      <c r="DD4" s="28"/>
    </row>
    <row r="5" spans="1:108" ht="15.75" customHeight="1" x14ac:dyDescent="0.25"/>
    <row r="6" spans="1:108" ht="66" customHeight="1" x14ac:dyDescent="0.25">
      <c r="A6" s="218" t="s">
        <v>320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</row>
    <row r="7" spans="1:108" ht="12.75" customHeight="1" x14ac:dyDescent="0.25"/>
    <row r="8" spans="1:108" x14ac:dyDescent="0.25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</row>
    <row r="9" spans="1:108" ht="27.75" customHeight="1" x14ac:dyDescent="0.25">
      <c r="A9" s="219" t="s">
        <v>321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</row>
    <row r="10" spans="1:108" x14ac:dyDescent="0.25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</row>
    <row r="11" spans="1:108" x14ac:dyDescent="0.25">
      <c r="A11" s="48" t="s">
        <v>111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</row>
    <row r="12" spans="1:108" x14ac:dyDescent="0.2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</row>
    <row r="13" spans="1:108" ht="15.95" customHeight="1" x14ac:dyDescent="0.25">
      <c r="A13" s="48" t="s">
        <v>110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</row>
    <row r="14" spans="1:108" ht="15.75" customHeight="1" x14ac:dyDescent="0.25"/>
    <row r="15" spans="1:108" x14ac:dyDescent="0.25">
      <c r="A15" s="49" t="s">
        <v>132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</row>
    <row r="16" spans="1:108" ht="15.75" customHeight="1" x14ac:dyDescent="0.25"/>
    <row r="17" spans="1:108" ht="30.95" customHeight="1" x14ac:dyDescent="0.25">
      <c r="A17" s="195" t="s">
        <v>126</v>
      </c>
      <c r="B17" s="196"/>
      <c r="C17" s="196"/>
      <c r="D17" s="196"/>
      <c r="E17" s="196"/>
      <c r="F17" s="196"/>
      <c r="G17" s="197"/>
      <c r="H17" s="198" t="s">
        <v>127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200"/>
      <c r="BV17" s="195" t="s">
        <v>325</v>
      </c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7"/>
    </row>
    <row r="18" spans="1:108" ht="45" customHeight="1" x14ac:dyDescent="0.25">
      <c r="A18" s="220">
        <v>1</v>
      </c>
      <c r="B18" s="221"/>
      <c r="C18" s="221"/>
      <c r="D18" s="221"/>
      <c r="E18" s="221"/>
      <c r="F18" s="221"/>
      <c r="G18" s="222"/>
      <c r="H18" s="1"/>
      <c r="I18" s="223" t="s">
        <v>322</v>
      </c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4"/>
      <c r="BV18" s="155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7"/>
    </row>
    <row r="19" spans="1:108" ht="42" customHeight="1" x14ac:dyDescent="0.25">
      <c r="A19" s="58">
        <v>2</v>
      </c>
      <c r="B19" s="59"/>
      <c r="C19" s="59"/>
      <c r="D19" s="59"/>
      <c r="E19" s="59"/>
      <c r="F19" s="59"/>
      <c r="G19" s="60"/>
      <c r="H19" s="33"/>
      <c r="I19" s="202" t="s">
        <v>335</v>
      </c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40"/>
      <c r="BV19" s="76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8"/>
    </row>
    <row r="20" spans="1:108" ht="18.75" customHeight="1" x14ac:dyDescent="0.25">
      <c r="A20" s="61"/>
      <c r="B20" s="62"/>
      <c r="C20" s="62"/>
      <c r="D20" s="62"/>
      <c r="E20" s="62"/>
      <c r="F20" s="62"/>
      <c r="G20" s="63"/>
      <c r="H20" s="6"/>
      <c r="I20" s="205" t="s">
        <v>323</v>
      </c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41"/>
      <c r="BV20" s="206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3"/>
    </row>
    <row r="21" spans="1:108" ht="18" customHeight="1" x14ac:dyDescent="0.25">
      <c r="A21" s="64"/>
      <c r="B21" s="65"/>
      <c r="C21" s="65"/>
      <c r="D21" s="65"/>
      <c r="E21" s="65"/>
      <c r="F21" s="65"/>
      <c r="G21" s="66"/>
      <c r="H21" s="1"/>
      <c r="I21" s="204" t="s">
        <v>324</v>
      </c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4"/>
      <c r="BV21" s="135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4"/>
    </row>
    <row r="22" spans="1:108" ht="45" customHeight="1" x14ac:dyDescent="0.25">
      <c r="A22" s="220" t="s">
        <v>129</v>
      </c>
      <c r="B22" s="221"/>
      <c r="C22" s="221"/>
      <c r="D22" s="221"/>
      <c r="E22" s="221"/>
      <c r="F22" s="221"/>
      <c r="G22" s="222"/>
      <c r="H22" s="1"/>
      <c r="I22" s="223" t="s">
        <v>336</v>
      </c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4"/>
      <c r="BV22" s="135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4"/>
    </row>
    <row r="23" spans="1:108" ht="45" customHeight="1" x14ac:dyDescent="0.25">
      <c r="A23" s="220" t="s">
        <v>130</v>
      </c>
      <c r="B23" s="221"/>
      <c r="C23" s="221"/>
      <c r="D23" s="221"/>
      <c r="E23" s="221"/>
      <c r="F23" s="221"/>
      <c r="G23" s="222"/>
      <c r="H23" s="1"/>
      <c r="I23" s="223" t="s">
        <v>337</v>
      </c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4"/>
      <c r="BV23" s="135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4"/>
    </row>
    <row r="24" spans="1:108" ht="15" customHeight="1" x14ac:dyDescent="0.25">
      <c r="A24" s="58" t="s">
        <v>131</v>
      </c>
      <c r="B24" s="59"/>
      <c r="C24" s="59"/>
      <c r="D24" s="59"/>
      <c r="E24" s="59"/>
      <c r="F24" s="59"/>
      <c r="G24" s="60"/>
      <c r="H24" s="33"/>
      <c r="I24" s="202" t="s">
        <v>338</v>
      </c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40"/>
      <c r="BV24" s="76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</row>
    <row r="25" spans="1:108" ht="15" customHeight="1" x14ac:dyDescent="0.25">
      <c r="A25" s="61"/>
      <c r="B25" s="62"/>
      <c r="C25" s="62"/>
      <c r="D25" s="62"/>
      <c r="E25" s="62"/>
      <c r="F25" s="62"/>
      <c r="G25" s="63"/>
      <c r="H25" s="6"/>
      <c r="I25" s="203" t="s">
        <v>133</v>
      </c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203"/>
      <c r="BG25" s="203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41"/>
      <c r="BV25" s="91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ht="15" customHeight="1" x14ac:dyDescent="0.25">
      <c r="A26" s="64"/>
      <c r="B26" s="65"/>
      <c r="C26" s="65"/>
      <c r="D26" s="65"/>
      <c r="E26" s="65"/>
      <c r="F26" s="65"/>
      <c r="G26" s="66"/>
      <c r="H26" s="1"/>
      <c r="I26" s="201" t="s">
        <v>128</v>
      </c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4"/>
      <c r="BV26" s="135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4"/>
    </row>
    <row r="27" spans="1:108" ht="69.95" customHeight="1" x14ac:dyDescent="0.25">
      <c r="A27" s="58" t="s">
        <v>134</v>
      </c>
      <c r="B27" s="59"/>
      <c r="C27" s="59"/>
      <c r="D27" s="59"/>
      <c r="E27" s="59"/>
      <c r="F27" s="59"/>
      <c r="G27" s="60"/>
      <c r="H27" s="33"/>
      <c r="I27" s="202" t="s">
        <v>339</v>
      </c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40"/>
      <c r="BV27" s="76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8"/>
    </row>
    <row r="28" spans="1:108" ht="15" customHeight="1" x14ac:dyDescent="0.25">
      <c r="A28" s="61"/>
      <c r="B28" s="62"/>
      <c r="C28" s="62"/>
      <c r="D28" s="62"/>
      <c r="E28" s="62"/>
      <c r="F28" s="62"/>
      <c r="G28" s="63"/>
      <c r="H28" s="6"/>
      <c r="I28" s="203" t="s">
        <v>133</v>
      </c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41"/>
      <c r="BV28" s="91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3"/>
    </row>
    <row r="29" spans="1:108" ht="15" customHeight="1" x14ac:dyDescent="0.25">
      <c r="A29" s="64"/>
      <c r="B29" s="65"/>
      <c r="C29" s="65"/>
      <c r="D29" s="65"/>
      <c r="E29" s="65"/>
      <c r="F29" s="65"/>
      <c r="G29" s="66"/>
      <c r="H29" s="1"/>
      <c r="I29" s="201" t="s">
        <v>128</v>
      </c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4"/>
      <c r="BV29" s="135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4"/>
    </row>
    <row r="30" spans="1:108" ht="30" customHeight="1" x14ac:dyDescent="0.25">
      <c r="A30" s="58" t="s">
        <v>135</v>
      </c>
      <c r="B30" s="59"/>
      <c r="C30" s="59"/>
      <c r="D30" s="59"/>
      <c r="E30" s="59"/>
      <c r="F30" s="59"/>
      <c r="G30" s="60"/>
      <c r="H30" s="33"/>
      <c r="I30" s="202" t="s">
        <v>340</v>
      </c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40"/>
      <c r="BV30" s="130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2"/>
    </row>
    <row r="31" spans="1:108" ht="15" customHeight="1" x14ac:dyDescent="0.25">
      <c r="A31" s="61"/>
      <c r="B31" s="62"/>
      <c r="C31" s="62"/>
      <c r="D31" s="62"/>
      <c r="E31" s="62"/>
      <c r="F31" s="62"/>
      <c r="G31" s="63"/>
      <c r="H31" s="6"/>
      <c r="I31" s="203" t="s">
        <v>133</v>
      </c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41"/>
      <c r="BV31" s="122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4"/>
    </row>
    <row r="32" spans="1:108" ht="15" customHeight="1" x14ac:dyDescent="0.25">
      <c r="A32" s="64"/>
      <c r="B32" s="65"/>
      <c r="C32" s="65"/>
      <c r="D32" s="65"/>
      <c r="E32" s="65"/>
      <c r="F32" s="65"/>
      <c r="G32" s="66"/>
      <c r="H32" s="1"/>
      <c r="I32" s="201" t="s">
        <v>128</v>
      </c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4"/>
      <c r="BV32" s="212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4"/>
    </row>
    <row r="33" spans="1:108" ht="84" customHeight="1" x14ac:dyDescent="0.25">
      <c r="A33" s="58" t="s">
        <v>136</v>
      </c>
      <c r="B33" s="59"/>
      <c r="C33" s="59"/>
      <c r="D33" s="59"/>
      <c r="E33" s="59"/>
      <c r="F33" s="59"/>
      <c r="G33" s="60"/>
      <c r="H33" s="33"/>
      <c r="I33" s="207" t="s">
        <v>341</v>
      </c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40"/>
      <c r="BV33" s="130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2"/>
    </row>
    <row r="34" spans="1:108" ht="15" customHeight="1" x14ac:dyDescent="0.25">
      <c r="A34" s="61"/>
      <c r="B34" s="62"/>
      <c r="C34" s="62"/>
      <c r="D34" s="62"/>
      <c r="E34" s="62"/>
      <c r="F34" s="62"/>
      <c r="G34" s="63"/>
      <c r="H34" s="6"/>
      <c r="I34" s="203" t="s">
        <v>133</v>
      </c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41"/>
      <c r="BV34" s="208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209"/>
      <c r="CO34" s="209"/>
      <c r="CP34" s="209"/>
      <c r="CQ34" s="209"/>
      <c r="CR34" s="209"/>
      <c r="CS34" s="209"/>
      <c r="CT34" s="209"/>
      <c r="CU34" s="209"/>
      <c r="CV34" s="209"/>
      <c r="CW34" s="209"/>
      <c r="CX34" s="209"/>
      <c r="CY34" s="209"/>
      <c r="CZ34" s="209"/>
      <c r="DA34" s="209"/>
      <c r="DB34" s="209"/>
      <c r="DC34" s="209"/>
      <c r="DD34" s="210"/>
    </row>
    <row r="35" spans="1:108" ht="15" customHeight="1" x14ac:dyDescent="0.25">
      <c r="A35" s="64"/>
      <c r="B35" s="65"/>
      <c r="C35" s="65"/>
      <c r="D35" s="65"/>
      <c r="E35" s="65"/>
      <c r="F35" s="65"/>
      <c r="G35" s="66"/>
      <c r="H35" s="1"/>
      <c r="I35" s="201" t="s">
        <v>128</v>
      </c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4"/>
      <c r="BV35" s="211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4"/>
    </row>
    <row r="36" spans="1:108" ht="29.1" customHeight="1" x14ac:dyDescent="0.25">
      <c r="A36" s="58" t="s">
        <v>137</v>
      </c>
      <c r="B36" s="59"/>
      <c r="C36" s="59"/>
      <c r="D36" s="59"/>
      <c r="E36" s="59"/>
      <c r="F36" s="59"/>
      <c r="G36" s="60"/>
      <c r="H36" s="33"/>
      <c r="I36" s="202" t="s">
        <v>342</v>
      </c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40"/>
      <c r="BV36" s="76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8"/>
    </row>
    <row r="37" spans="1:108" ht="15" customHeight="1" x14ac:dyDescent="0.25">
      <c r="A37" s="61"/>
      <c r="B37" s="62"/>
      <c r="C37" s="62"/>
      <c r="D37" s="62"/>
      <c r="E37" s="62"/>
      <c r="F37" s="62"/>
      <c r="G37" s="63"/>
      <c r="H37" s="6"/>
      <c r="I37" s="203" t="s">
        <v>133</v>
      </c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  <c r="BG37" s="203"/>
      <c r="BH37" s="203"/>
      <c r="BI37" s="203"/>
      <c r="BJ37" s="203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41"/>
      <c r="BV37" s="91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3"/>
    </row>
    <row r="38" spans="1:108" ht="15" customHeight="1" x14ac:dyDescent="0.25">
      <c r="A38" s="61"/>
      <c r="B38" s="62"/>
      <c r="C38" s="62"/>
      <c r="D38" s="62"/>
      <c r="E38" s="62"/>
      <c r="F38" s="62"/>
      <c r="G38" s="63"/>
      <c r="H38" s="1"/>
      <c r="I38" s="201" t="s">
        <v>128</v>
      </c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4"/>
      <c r="BV38" s="135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4"/>
    </row>
    <row r="39" spans="1:108" ht="15" customHeight="1" x14ac:dyDescent="0.25">
      <c r="A39" s="61"/>
      <c r="B39" s="62"/>
      <c r="C39" s="62"/>
      <c r="D39" s="62"/>
      <c r="E39" s="62"/>
      <c r="F39" s="62"/>
      <c r="G39" s="63"/>
      <c r="H39" s="1"/>
      <c r="I39" s="204" t="s">
        <v>326</v>
      </c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4"/>
      <c r="BV39" s="135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4"/>
    </row>
    <row r="40" spans="1:108" ht="15" customHeight="1" x14ac:dyDescent="0.25">
      <c r="A40" s="61"/>
      <c r="B40" s="62"/>
      <c r="C40" s="62"/>
      <c r="D40" s="62"/>
      <c r="E40" s="62"/>
      <c r="F40" s="62"/>
      <c r="G40" s="63"/>
      <c r="H40" s="6"/>
      <c r="I40" s="201" t="s">
        <v>133</v>
      </c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41"/>
      <c r="BV40" s="135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4"/>
    </row>
    <row r="41" spans="1:108" ht="29.25" customHeight="1" x14ac:dyDescent="0.25">
      <c r="A41" s="64"/>
      <c r="B41" s="65"/>
      <c r="C41" s="65"/>
      <c r="D41" s="65"/>
      <c r="E41" s="65"/>
      <c r="F41" s="65"/>
      <c r="G41" s="66"/>
      <c r="H41" s="1"/>
      <c r="I41" s="201" t="s">
        <v>128</v>
      </c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4"/>
      <c r="BV41" s="135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3"/>
      <c r="CX41" s="133"/>
      <c r="CY41" s="133"/>
      <c r="CZ41" s="133"/>
      <c r="DA41" s="133"/>
      <c r="DB41" s="133"/>
      <c r="DC41" s="133"/>
      <c r="DD41" s="134"/>
    </row>
    <row r="42" spans="1:108" ht="9" customHeight="1" x14ac:dyDescent="0.25"/>
    <row r="43" spans="1:108" x14ac:dyDescent="0.25">
      <c r="A43" s="49" t="s">
        <v>138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</row>
    <row r="44" spans="1:108" ht="3.95" customHeight="1" x14ac:dyDescent="0.25"/>
    <row r="45" spans="1:108" ht="30" customHeight="1" x14ac:dyDescent="0.25">
      <c r="A45" s="193" t="s">
        <v>327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</row>
    <row r="46" spans="1:108" ht="6" customHeight="1" x14ac:dyDescent="0.25"/>
    <row r="47" spans="1:108" s="44" customFormat="1" ht="27" customHeight="1" x14ac:dyDescent="0.2">
      <c r="A47" s="195" t="s">
        <v>126</v>
      </c>
      <c r="B47" s="196"/>
      <c r="C47" s="196"/>
      <c r="D47" s="196"/>
      <c r="E47" s="196"/>
      <c r="F47" s="196"/>
      <c r="G47" s="197"/>
      <c r="H47" s="198" t="s">
        <v>139</v>
      </c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200"/>
      <c r="BV47" s="198" t="s">
        <v>140</v>
      </c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200"/>
    </row>
    <row r="48" spans="1:108" s="29" customFormat="1" ht="83.1" customHeight="1" x14ac:dyDescent="0.2">
      <c r="A48" s="155">
        <v>1</v>
      </c>
      <c r="B48" s="156"/>
      <c r="C48" s="156"/>
      <c r="D48" s="156"/>
      <c r="E48" s="156"/>
      <c r="F48" s="156"/>
      <c r="G48" s="157"/>
      <c r="H48" s="7"/>
      <c r="I48" s="158" t="s">
        <v>333</v>
      </c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8"/>
      <c r="BV48" s="190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2"/>
    </row>
    <row r="49" spans="1:108" s="29" customFormat="1" ht="42.95" customHeight="1" x14ac:dyDescent="0.2">
      <c r="A49" s="155">
        <v>2</v>
      </c>
      <c r="B49" s="156"/>
      <c r="C49" s="156"/>
      <c r="D49" s="156"/>
      <c r="E49" s="156"/>
      <c r="F49" s="156"/>
      <c r="G49" s="157"/>
      <c r="H49" s="38"/>
      <c r="I49" s="158" t="s">
        <v>0</v>
      </c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35"/>
      <c r="BV49" s="190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2"/>
    </row>
    <row r="50" spans="1:108" s="29" customFormat="1" ht="72" customHeight="1" x14ac:dyDescent="0.2">
      <c r="A50" s="155" t="s">
        <v>129</v>
      </c>
      <c r="B50" s="156"/>
      <c r="C50" s="156"/>
      <c r="D50" s="156"/>
      <c r="E50" s="156"/>
      <c r="F50" s="156"/>
      <c r="G50" s="157"/>
      <c r="H50" s="7"/>
      <c r="I50" s="158" t="s">
        <v>1</v>
      </c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8"/>
      <c r="BV50" s="190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2"/>
    </row>
    <row r="51" spans="1:108" s="29" customFormat="1" ht="15" customHeight="1" x14ac:dyDescent="0.2">
      <c r="A51" s="155" t="s">
        <v>130</v>
      </c>
      <c r="B51" s="156"/>
      <c r="C51" s="156"/>
      <c r="D51" s="156"/>
      <c r="E51" s="156"/>
      <c r="F51" s="156"/>
      <c r="G51" s="157"/>
      <c r="H51" s="7"/>
      <c r="I51" s="158" t="s">
        <v>2</v>
      </c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8"/>
      <c r="BV51" s="190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2"/>
    </row>
    <row r="52" spans="1:108" s="44" customFormat="1" ht="9" customHeight="1" x14ac:dyDescent="0.2"/>
    <row r="53" spans="1:108" ht="30" customHeight="1" x14ac:dyDescent="0.25">
      <c r="A53" s="193" t="s">
        <v>3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</row>
    <row r="54" spans="1:108" ht="6" customHeight="1" x14ac:dyDescent="0.25"/>
    <row r="55" spans="1:108" s="44" customFormat="1" ht="27" customHeight="1" x14ac:dyDescent="0.2">
      <c r="A55" s="195" t="s">
        <v>126</v>
      </c>
      <c r="B55" s="196"/>
      <c r="C55" s="196"/>
      <c r="D55" s="196"/>
      <c r="E55" s="196"/>
      <c r="F55" s="196"/>
      <c r="G55" s="197"/>
      <c r="H55" s="198" t="s">
        <v>139</v>
      </c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200"/>
      <c r="BV55" s="198" t="s">
        <v>140</v>
      </c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200"/>
    </row>
    <row r="56" spans="1:108" s="29" customFormat="1" ht="72" customHeight="1" x14ac:dyDescent="0.2">
      <c r="A56" s="155">
        <v>1</v>
      </c>
      <c r="B56" s="156"/>
      <c r="C56" s="156"/>
      <c r="D56" s="156"/>
      <c r="E56" s="156"/>
      <c r="F56" s="156"/>
      <c r="G56" s="157"/>
      <c r="H56" s="7"/>
      <c r="I56" s="158" t="s">
        <v>5</v>
      </c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8"/>
      <c r="BV56" s="190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2"/>
    </row>
    <row r="57" spans="1:108" s="29" customFormat="1" ht="42.95" customHeight="1" x14ac:dyDescent="0.2">
      <c r="A57" s="155">
        <v>2</v>
      </c>
      <c r="B57" s="156"/>
      <c r="C57" s="156"/>
      <c r="D57" s="156"/>
      <c r="E57" s="156"/>
      <c r="F57" s="156"/>
      <c r="G57" s="157"/>
      <c r="H57" s="7"/>
      <c r="I57" s="158" t="s">
        <v>0</v>
      </c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8"/>
      <c r="BV57" s="190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2"/>
    </row>
    <row r="58" spans="1:108" s="29" customFormat="1" ht="72" customHeight="1" x14ac:dyDescent="0.2">
      <c r="A58" s="155" t="s">
        <v>129</v>
      </c>
      <c r="B58" s="156"/>
      <c r="C58" s="156"/>
      <c r="D58" s="156"/>
      <c r="E58" s="156"/>
      <c r="F58" s="156"/>
      <c r="G58" s="157"/>
      <c r="H58" s="7"/>
      <c r="I58" s="158" t="s">
        <v>1</v>
      </c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8"/>
      <c r="BV58" s="190"/>
      <c r="BW58" s="191"/>
      <c r="BX58" s="191"/>
      <c r="BY58" s="191"/>
      <c r="BZ58" s="191"/>
      <c r="CA58" s="191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1"/>
      <c r="DB58" s="191"/>
      <c r="DC58" s="191"/>
      <c r="DD58" s="192"/>
    </row>
    <row r="59" spans="1:108" s="29" customFormat="1" ht="15" customHeight="1" x14ac:dyDescent="0.2">
      <c r="A59" s="155" t="s">
        <v>130</v>
      </c>
      <c r="B59" s="156"/>
      <c r="C59" s="156"/>
      <c r="D59" s="156"/>
      <c r="E59" s="156"/>
      <c r="F59" s="156"/>
      <c r="G59" s="157"/>
      <c r="H59" s="7"/>
      <c r="I59" s="158" t="s">
        <v>2</v>
      </c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8"/>
      <c r="BV59" s="190"/>
      <c r="BW59" s="191"/>
      <c r="BX59" s="191"/>
      <c r="BY59" s="191"/>
      <c r="BZ59" s="191"/>
      <c r="CA59" s="191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1"/>
      <c r="DB59" s="191"/>
      <c r="DC59" s="191"/>
      <c r="DD59" s="192"/>
    </row>
    <row r="60" spans="1:108" ht="8.1" customHeight="1" x14ac:dyDescent="0.25"/>
    <row r="61" spans="1:108" ht="30" customHeight="1" x14ac:dyDescent="0.25">
      <c r="A61" s="193" t="s">
        <v>4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</row>
    <row r="62" spans="1:108" ht="6" customHeight="1" x14ac:dyDescent="0.25"/>
    <row r="63" spans="1:108" s="44" customFormat="1" ht="35.1" customHeight="1" x14ac:dyDescent="0.2">
      <c r="A63" s="194" t="s">
        <v>126</v>
      </c>
      <c r="B63" s="194"/>
      <c r="C63" s="194"/>
      <c r="D63" s="194"/>
      <c r="E63" s="194"/>
      <c r="F63" s="194"/>
      <c r="G63" s="194"/>
      <c r="H63" s="194" t="s">
        <v>141</v>
      </c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194"/>
      <c r="AM63" s="194"/>
      <c r="AN63" s="194"/>
      <c r="AO63" s="194"/>
      <c r="AP63" s="194"/>
      <c r="AQ63" s="194"/>
      <c r="AR63" s="194"/>
      <c r="AS63" s="194"/>
      <c r="AT63" s="194"/>
      <c r="AU63" s="194"/>
      <c r="AV63" s="194"/>
      <c r="AW63" s="194"/>
      <c r="AX63" s="194"/>
      <c r="AY63" s="194"/>
      <c r="AZ63" s="194"/>
      <c r="BA63" s="194"/>
      <c r="BB63" s="194"/>
      <c r="BC63" s="194"/>
      <c r="BD63" s="194"/>
      <c r="BE63" s="194"/>
      <c r="BF63" s="194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 t="s">
        <v>6</v>
      </c>
      <c r="CA63" s="194"/>
      <c r="CB63" s="194"/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 t="s">
        <v>7</v>
      </c>
      <c r="CP63" s="194"/>
      <c r="CQ63" s="194"/>
      <c r="CR63" s="194"/>
      <c r="CS63" s="194"/>
      <c r="CT63" s="194"/>
      <c r="CU63" s="194"/>
      <c r="CV63" s="194"/>
      <c r="CW63" s="194"/>
      <c r="CX63" s="194"/>
      <c r="CY63" s="194"/>
      <c r="CZ63" s="194"/>
      <c r="DA63" s="194"/>
      <c r="DB63" s="194"/>
      <c r="DC63" s="194"/>
      <c r="DD63" s="194"/>
    </row>
    <row r="64" spans="1:108" s="44" customFormat="1" ht="21" customHeight="1" x14ac:dyDescent="0.2">
      <c r="A64" s="142" t="s">
        <v>142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42"/>
      <c r="CN64" s="142"/>
      <c r="CO64" s="142"/>
      <c r="CP64" s="142"/>
      <c r="CQ64" s="142"/>
      <c r="CR64" s="142"/>
      <c r="CS64" s="142"/>
      <c r="CT64" s="142"/>
      <c r="CU64" s="142"/>
      <c r="CV64" s="142"/>
      <c r="CW64" s="142"/>
      <c r="CX64" s="142"/>
      <c r="CY64" s="142"/>
      <c r="CZ64" s="142"/>
      <c r="DA64" s="142"/>
      <c r="DB64" s="142"/>
      <c r="DC64" s="142"/>
      <c r="DD64" s="142"/>
    </row>
    <row r="65" spans="1:117" s="44" customFormat="1" ht="23.1" customHeight="1" x14ac:dyDescent="0.2">
      <c r="A65" s="118" t="s">
        <v>143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</row>
    <row r="66" spans="1:117" s="44" customFormat="1" ht="16.5" customHeight="1" x14ac:dyDescent="0.2">
      <c r="A66" s="146" t="s">
        <v>144</v>
      </c>
      <c r="B66" s="147"/>
      <c r="C66" s="147"/>
      <c r="D66" s="147"/>
      <c r="E66" s="147"/>
      <c r="F66" s="147"/>
      <c r="G66" s="148"/>
      <c r="H66" s="106"/>
      <c r="I66" s="69" t="s">
        <v>8</v>
      </c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159"/>
      <c r="BZ66" s="21" t="s">
        <v>377</v>
      </c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9"/>
      <c r="CO66" s="180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2"/>
    </row>
    <row r="67" spans="1:117" s="44" customFormat="1" ht="16.5" customHeight="1" x14ac:dyDescent="0.2">
      <c r="A67" s="149"/>
      <c r="B67" s="150"/>
      <c r="C67" s="150"/>
      <c r="D67" s="150"/>
      <c r="E67" s="150"/>
      <c r="F67" s="150"/>
      <c r="G67" s="151"/>
      <c r="H67" s="107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160"/>
      <c r="BZ67" s="2" t="s">
        <v>378</v>
      </c>
      <c r="CA67" s="167"/>
      <c r="CB67" s="167"/>
      <c r="CC67" s="167"/>
      <c r="CD67" s="167"/>
      <c r="CE67" s="167"/>
      <c r="CF67" s="167"/>
      <c r="CG67" s="167"/>
      <c r="CH67" s="167"/>
      <c r="CI67" s="167"/>
      <c r="CJ67" s="167"/>
      <c r="CK67" s="167"/>
      <c r="CL67" s="167"/>
      <c r="CM67" s="167"/>
      <c r="CN67" s="168"/>
      <c r="CO67" s="85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17" s="44" customFormat="1" ht="16.5" customHeight="1" x14ac:dyDescent="0.2">
      <c r="A68" s="149"/>
      <c r="B68" s="150"/>
      <c r="C68" s="150"/>
      <c r="D68" s="150"/>
      <c r="E68" s="150"/>
      <c r="F68" s="150"/>
      <c r="G68" s="151"/>
      <c r="H68" s="107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160"/>
      <c r="BZ68" s="2" t="s">
        <v>379</v>
      </c>
      <c r="CA68" s="167"/>
      <c r="CB68" s="167"/>
      <c r="CC68" s="167"/>
      <c r="CD68" s="167"/>
      <c r="CE68" s="167"/>
      <c r="CF68" s="167"/>
      <c r="CG68" s="167"/>
      <c r="CH68" s="167"/>
      <c r="CI68" s="167"/>
      <c r="CJ68" s="167"/>
      <c r="CK68" s="167"/>
      <c r="CL68" s="167"/>
      <c r="CM68" s="167"/>
      <c r="CN68" s="168"/>
      <c r="CO68" s="85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17" s="44" customFormat="1" ht="18" customHeight="1" x14ac:dyDescent="0.2">
      <c r="A69" s="149"/>
      <c r="B69" s="150"/>
      <c r="C69" s="150"/>
      <c r="D69" s="150"/>
      <c r="E69" s="150"/>
      <c r="F69" s="150"/>
      <c r="G69" s="151"/>
      <c r="H69" s="2"/>
      <c r="I69" s="94" t="s">
        <v>17</v>
      </c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Z69" s="2" t="s">
        <v>380</v>
      </c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8"/>
      <c r="CO69" s="85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17" s="44" customFormat="1" ht="16.5" customHeight="1" x14ac:dyDescent="0.2">
      <c r="A70" s="149"/>
      <c r="B70" s="150"/>
      <c r="C70" s="150"/>
      <c r="D70" s="150"/>
      <c r="E70" s="150"/>
      <c r="F70" s="150"/>
      <c r="G70" s="151"/>
      <c r="H70" s="2"/>
      <c r="I70" s="94" t="s">
        <v>9</v>
      </c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Z70" s="2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8"/>
      <c r="CO70" s="85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17" s="44" customFormat="1" ht="32.1" customHeight="1" x14ac:dyDescent="0.2">
      <c r="A71" s="149"/>
      <c r="B71" s="150"/>
      <c r="C71" s="150"/>
      <c r="D71" s="150"/>
      <c r="E71" s="150"/>
      <c r="F71" s="150"/>
      <c r="G71" s="151"/>
      <c r="H71" s="2"/>
      <c r="I71" s="186" t="s">
        <v>10</v>
      </c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  <c r="BU71" s="186"/>
      <c r="BV71" s="186"/>
      <c r="BW71" s="186"/>
      <c r="BX71" s="186"/>
      <c r="BZ71" s="2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8"/>
      <c r="CO71" s="95" t="e">
        <f>((CA66/CA67)*(CA67/CA68)*(CA68/CA69))^(1/3)</f>
        <v>#DIV/0!</v>
      </c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7"/>
    </row>
    <row r="72" spans="1:117" s="44" customFormat="1" ht="69.95" customHeight="1" x14ac:dyDescent="0.2">
      <c r="A72" s="149"/>
      <c r="B72" s="150"/>
      <c r="C72" s="150"/>
      <c r="D72" s="150"/>
      <c r="E72" s="150"/>
      <c r="F72" s="150"/>
      <c r="G72" s="151"/>
      <c r="H72" s="2"/>
      <c r="I72" s="70" t="s">
        <v>276</v>
      </c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Z72" s="2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8"/>
      <c r="CO72" s="187"/>
      <c r="CP72" s="188"/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9"/>
    </row>
    <row r="73" spans="1:117" s="44" customFormat="1" ht="13.5" x14ac:dyDescent="0.2">
      <c r="A73" s="149"/>
      <c r="B73" s="150"/>
      <c r="C73" s="150"/>
      <c r="D73" s="150"/>
      <c r="E73" s="150"/>
      <c r="F73" s="150"/>
      <c r="G73" s="151"/>
      <c r="H73" s="2"/>
      <c r="I73" s="82" t="s">
        <v>11</v>
      </c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184"/>
      <c r="AC73" s="184"/>
      <c r="AD73" s="184"/>
      <c r="AE73" s="184"/>
      <c r="AF73" s="184"/>
      <c r="AG73" s="184"/>
      <c r="AH73" s="184"/>
      <c r="AI73" s="184"/>
      <c r="AJ73" s="110" t="s">
        <v>145</v>
      </c>
      <c r="AK73" s="110"/>
      <c r="AL73" s="110"/>
      <c r="AM73" s="110"/>
      <c r="AN73" s="184"/>
      <c r="AO73" s="184"/>
      <c r="AP73" s="184"/>
      <c r="AQ73" s="184"/>
      <c r="AR73" s="184"/>
      <c r="AS73" s="184"/>
      <c r="AT73" s="184"/>
      <c r="AU73" s="184"/>
      <c r="AV73" s="110" t="s">
        <v>145</v>
      </c>
      <c r="AW73" s="110"/>
      <c r="AX73" s="110"/>
      <c r="AY73" s="110"/>
      <c r="AZ73" s="184"/>
      <c r="BA73" s="184"/>
      <c r="BB73" s="184"/>
      <c r="BC73" s="184"/>
      <c r="BD73" s="184"/>
      <c r="BE73" s="184"/>
      <c r="BF73" s="184"/>
      <c r="BG73" s="184"/>
      <c r="BH73" s="110" t="s">
        <v>146</v>
      </c>
      <c r="BI73" s="110"/>
      <c r="BJ73" s="110"/>
      <c r="BK73" s="110"/>
      <c r="BL73" s="110"/>
      <c r="BM73" s="184"/>
      <c r="BN73" s="184"/>
      <c r="BO73" s="184"/>
      <c r="BP73" s="184"/>
      <c r="BQ73" s="184"/>
      <c r="BR73" s="184"/>
      <c r="BS73" s="184"/>
      <c r="BT73" s="184"/>
      <c r="BU73" s="82" t="s">
        <v>147</v>
      </c>
      <c r="BV73" s="82"/>
      <c r="BW73" s="82"/>
      <c r="BX73" s="82"/>
      <c r="BZ73" s="2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8"/>
      <c r="CO73" s="85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17" s="44" customFormat="1" ht="3.75" customHeight="1" x14ac:dyDescent="0.2">
      <c r="A74" s="152"/>
      <c r="B74" s="153"/>
      <c r="C74" s="153"/>
      <c r="D74" s="153"/>
      <c r="E74" s="153"/>
      <c r="F74" s="153"/>
      <c r="G74" s="154"/>
      <c r="H74" s="9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10"/>
      <c r="AK74" s="10"/>
      <c r="AL74" s="10"/>
      <c r="AM74" s="10"/>
      <c r="AN74" s="43"/>
      <c r="AO74" s="43"/>
      <c r="AP74" s="43"/>
      <c r="AQ74" s="43"/>
      <c r="AR74" s="43"/>
      <c r="AS74" s="43"/>
      <c r="AT74" s="43"/>
      <c r="AU74" s="43"/>
      <c r="AV74" s="10"/>
      <c r="AW74" s="10"/>
      <c r="AX74" s="10"/>
      <c r="AY74" s="10"/>
      <c r="AZ74" s="43"/>
      <c r="BA74" s="43"/>
      <c r="BB74" s="43"/>
      <c r="BC74" s="43"/>
      <c r="BD74" s="43"/>
      <c r="BE74" s="43"/>
      <c r="BF74" s="43"/>
      <c r="BG74" s="43"/>
      <c r="BH74" s="10"/>
      <c r="BI74" s="10"/>
      <c r="BJ74" s="10"/>
      <c r="BK74" s="10"/>
      <c r="BL74" s="10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9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3"/>
      <c r="CO74" s="174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6"/>
    </row>
    <row r="75" spans="1:117" s="44" customFormat="1" ht="16.5" customHeight="1" x14ac:dyDescent="0.2">
      <c r="A75" s="146" t="s">
        <v>148</v>
      </c>
      <c r="B75" s="147"/>
      <c r="C75" s="147"/>
      <c r="D75" s="147"/>
      <c r="E75" s="147"/>
      <c r="F75" s="147"/>
      <c r="G75" s="148"/>
      <c r="H75" s="106"/>
      <c r="I75" s="69" t="s">
        <v>12</v>
      </c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108"/>
      <c r="BZ75" s="36" t="s">
        <v>343</v>
      </c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9"/>
      <c r="CO75" s="180"/>
      <c r="CP75" s="181"/>
      <c r="CQ75" s="181"/>
      <c r="CR75" s="181"/>
      <c r="CS75" s="181"/>
      <c r="CT75" s="181"/>
      <c r="CU75" s="181"/>
      <c r="CV75" s="181"/>
      <c r="CW75" s="181"/>
      <c r="CX75" s="181"/>
      <c r="CY75" s="181"/>
      <c r="CZ75" s="181"/>
      <c r="DA75" s="181"/>
      <c r="DB75" s="181"/>
      <c r="DC75" s="181"/>
      <c r="DD75" s="182"/>
    </row>
    <row r="76" spans="1:117" s="44" customFormat="1" ht="16.5" customHeight="1" x14ac:dyDescent="0.2">
      <c r="A76" s="149"/>
      <c r="B76" s="150"/>
      <c r="C76" s="150"/>
      <c r="D76" s="150"/>
      <c r="E76" s="150"/>
      <c r="F76" s="150"/>
      <c r="G76" s="151"/>
      <c r="H76" s="107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109"/>
      <c r="BZ76" s="30" t="s">
        <v>344</v>
      </c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8"/>
      <c r="CO76" s="85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  <row r="77" spans="1:117" s="44" customFormat="1" ht="53.1" customHeight="1" x14ac:dyDescent="0.2">
      <c r="A77" s="149"/>
      <c r="B77" s="150"/>
      <c r="C77" s="150"/>
      <c r="D77" s="150"/>
      <c r="E77" s="150"/>
      <c r="F77" s="150"/>
      <c r="G77" s="151"/>
      <c r="H77" s="107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109"/>
      <c r="BZ77" s="2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8"/>
      <c r="CO77" s="85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7"/>
    </row>
    <row r="78" spans="1:117" s="44" customFormat="1" ht="18" customHeight="1" x14ac:dyDescent="0.2">
      <c r="A78" s="149"/>
      <c r="B78" s="150"/>
      <c r="C78" s="150"/>
      <c r="D78" s="150"/>
      <c r="E78" s="150"/>
      <c r="F78" s="150"/>
      <c r="G78" s="151"/>
      <c r="H78" s="2"/>
      <c r="I78" s="56" t="s">
        <v>13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3"/>
      <c r="BZ78" s="2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  <c r="CL78" s="167"/>
      <c r="CM78" s="167"/>
      <c r="CN78" s="168"/>
      <c r="CO78" s="85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7"/>
      <c r="DM78" s="22"/>
    </row>
    <row r="79" spans="1:117" s="44" customFormat="1" ht="16.5" customHeight="1" x14ac:dyDescent="0.2">
      <c r="A79" s="149"/>
      <c r="B79" s="150"/>
      <c r="C79" s="150"/>
      <c r="D79" s="150"/>
      <c r="E79" s="150"/>
      <c r="F79" s="150"/>
      <c r="G79" s="151"/>
      <c r="H79" s="2"/>
      <c r="I79" s="94" t="s">
        <v>9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3"/>
      <c r="BZ79" s="2"/>
      <c r="CA79" s="167"/>
      <c r="CB79" s="167"/>
      <c r="CC79" s="167"/>
      <c r="CD79" s="167"/>
      <c r="CE79" s="167"/>
      <c r="CF79" s="167"/>
      <c r="CG79" s="167"/>
      <c r="CH79" s="167"/>
      <c r="CI79" s="167"/>
      <c r="CJ79" s="167"/>
      <c r="CK79" s="167"/>
      <c r="CL79" s="167"/>
      <c r="CM79" s="167"/>
      <c r="CN79" s="168"/>
      <c r="CO79" s="85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7"/>
    </row>
    <row r="80" spans="1:117" s="44" customFormat="1" ht="32.1" customHeight="1" x14ac:dyDescent="0.2">
      <c r="A80" s="149"/>
      <c r="B80" s="150"/>
      <c r="C80" s="150"/>
      <c r="D80" s="150"/>
      <c r="E80" s="150"/>
      <c r="F80" s="150"/>
      <c r="G80" s="151"/>
      <c r="H80" s="2"/>
      <c r="I80" s="186" t="s">
        <v>14</v>
      </c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  <c r="BU80" s="186"/>
      <c r="BV80" s="186"/>
      <c r="BW80" s="186"/>
      <c r="BX80" s="186"/>
      <c r="BY80" s="3"/>
      <c r="BZ80" s="2"/>
      <c r="CA80" s="167"/>
      <c r="CB80" s="167"/>
      <c r="CC80" s="167"/>
      <c r="CD80" s="167"/>
      <c r="CE80" s="167"/>
      <c r="CF80" s="167"/>
      <c r="CG80" s="167"/>
      <c r="CH80" s="167"/>
      <c r="CI80" s="167"/>
      <c r="CJ80" s="167"/>
      <c r="CK80" s="167"/>
      <c r="CL80" s="167"/>
      <c r="CM80" s="167"/>
      <c r="CN80" s="168"/>
      <c r="CO80" s="95" t="e">
        <f>(CA75/CA76)*100</f>
        <v>#DIV/0!</v>
      </c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7"/>
    </row>
    <row r="81" spans="1:117" s="44" customFormat="1" ht="57.95" customHeight="1" x14ac:dyDescent="0.2">
      <c r="A81" s="149"/>
      <c r="B81" s="150"/>
      <c r="C81" s="150"/>
      <c r="D81" s="150"/>
      <c r="E81" s="150"/>
      <c r="F81" s="150"/>
      <c r="G81" s="151"/>
      <c r="H81" s="2"/>
      <c r="I81" s="70" t="s">
        <v>15</v>
      </c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3"/>
      <c r="BZ81" s="2"/>
      <c r="CA81" s="167"/>
      <c r="CB81" s="167"/>
      <c r="CC81" s="167"/>
      <c r="CD81" s="167"/>
      <c r="CE81" s="167"/>
      <c r="CF81" s="167"/>
      <c r="CG81" s="167"/>
      <c r="CH81" s="167"/>
      <c r="CI81" s="167"/>
      <c r="CJ81" s="167"/>
      <c r="CK81" s="167"/>
      <c r="CL81" s="167"/>
      <c r="CM81" s="167"/>
      <c r="CN81" s="168"/>
      <c r="CO81" s="85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7"/>
    </row>
    <row r="82" spans="1:117" s="44" customFormat="1" ht="32.1" customHeight="1" x14ac:dyDescent="0.2">
      <c r="A82" s="152"/>
      <c r="B82" s="153"/>
      <c r="C82" s="153"/>
      <c r="D82" s="153"/>
      <c r="E82" s="153"/>
      <c r="F82" s="153"/>
      <c r="G82" s="154"/>
      <c r="H82" s="9"/>
      <c r="I82" s="88" t="s">
        <v>391</v>
      </c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11"/>
      <c r="BZ82" s="9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3"/>
      <c r="CO82" s="174"/>
      <c r="CP82" s="175"/>
      <c r="CQ82" s="175"/>
      <c r="CR82" s="175"/>
      <c r="CS82" s="175"/>
      <c r="CT82" s="175"/>
      <c r="CU82" s="175"/>
      <c r="CV82" s="175"/>
      <c r="CW82" s="175"/>
      <c r="CX82" s="175"/>
      <c r="CY82" s="175"/>
      <c r="CZ82" s="175"/>
      <c r="DA82" s="175"/>
      <c r="DB82" s="175"/>
      <c r="DC82" s="175"/>
      <c r="DD82" s="176"/>
    </row>
    <row r="83" spans="1:117" s="44" customFormat="1" ht="16.5" customHeight="1" x14ac:dyDescent="0.2">
      <c r="A83" s="146" t="s">
        <v>149</v>
      </c>
      <c r="B83" s="147"/>
      <c r="C83" s="147"/>
      <c r="D83" s="147"/>
      <c r="E83" s="147"/>
      <c r="F83" s="147"/>
      <c r="G83" s="148"/>
      <c r="H83" s="106"/>
      <c r="I83" s="69" t="s">
        <v>16</v>
      </c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159"/>
      <c r="BZ83" s="38" t="s">
        <v>377</v>
      </c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9"/>
      <c r="CO83" s="180"/>
      <c r="CP83" s="181"/>
      <c r="CQ83" s="181"/>
      <c r="CR83" s="181"/>
      <c r="CS83" s="181"/>
      <c r="CT83" s="181"/>
      <c r="CU83" s="181"/>
      <c r="CV83" s="181"/>
      <c r="CW83" s="181"/>
      <c r="CX83" s="181"/>
      <c r="CY83" s="181"/>
      <c r="CZ83" s="181"/>
      <c r="DA83" s="181"/>
      <c r="DB83" s="181"/>
      <c r="DC83" s="181"/>
      <c r="DD83" s="182"/>
      <c r="DM83" s="20"/>
    </row>
    <row r="84" spans="1:117" s="44" customFormat="1" ht="16.5" customHeight="1" x14ac:dyDescent="0.2">
      <c r="A84" s="149"/>
      <c r="B84" s="150"/>
      <c r="C84" s="150"/>
      <c r="D84" s="150"/>
      <c r="E84" s="150"/>
      <c r="F84" s="150"/>
      <c r="G84" s="151"/>
      <c r="H84" s="107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160"/>
      <c r="BZ84" s="39" t="s">
        <v>381</v>
      </c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8"/>
      <c r="CO84" s="85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7"/>
    </row>
    <row r="85" spans="1:117" s="44" customFormat="1" ht="16.5" customHeight="1" x14ac:dyDescent="0.2">
      <c r="A85" s="149"/>
      <c r="B85" s="150"/>
      <c r="C85" s="150"/>
      <c r="D85" s="150"/>
      <c r="E85" s="150"/>
      <c r="F85" s="150"/>
      <c r="G85" s="151"/>
      <c r="H85" s="107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160"/>
      <c r="BZ85" s="39" t="s">
        <v>379</v>
      </c>
      <c r="CA85" s="167"/>
      <c r="CB85" s="167"/>
      <c r="CC85" s="167"/>
      <c r="CD85" s="167"/>
      <c r="CE85" s="167"/>
      <c r="CF85" s="167"/>
      <c r="CG85" s="167"/>
      <c r="CH85" s="167"/>
      <c r="CI85" s="167"/>
      <c r="CJ85" s="167"/>
      <c r="CK85" s="167"/>
      <c r="CL85" s="167"/>
      <c r="CM85" s="167"/>
      <c r="CN85" s="168"/>
      <c r="CO85" s="85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7"/>
    </row>
    <row r="86" spans="1:117" s="44" customFormat="1" ht="18" customHeight="1" x14ac:dyDescent="0.2">
      <c r="A86" s="149"/>
      <c r="B86" s="150"/>
      <c r="C86" s="150"/>
      <c r="D86" s="150"/>
      <c r="E86" s="150"/>
      <c r="F86" s="150"/>
      <c r="G86" s="151"/>
      <c r="H86" s="2"/>
      <c r="I86" s="94" t="s">
        <v>39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Z86" s="39" t="s">
        <v>380</v>
      </c>
      <c r="CA86" s="167"/>
      <c r="CB86" s="167"/>
      <c r="CC86" s="167"/>
      <c r="CD86" s="167"/>
      <c r="CE86" s="167"/>
      <c r="CF86" s="167"/>
      <c r="CG86" s="167"/>
      <c r="CH86" s="167"/>
      <c r="CI86" s="167"/>
      <c r="CJ86" s="167"/>
      <c r="CK86" s="167"/>
      <c r="CL86" s="167"/>
      <c r="CM86" s="167"/>
      <c r="CN86" s="168"/>
      <c r="CO86" s="85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7"/>
    </row>
    <row r="87" spans="1:117" s="44" customFormat="1" ht="16.5" customHeight="1" x14ac:dyDescent="0.2">
      <c r="A87" s="149"/>
      <c r="B87" s="150"/>
      <c r="C87" s="150"/>
      <c r="D87" s="150"/>
      <c r="E87" s="150"/>
      <c r="F87" s="150"/>
      <c r="G87" s="151"/>
      <c r="H87" s="2"/>
      <c r="I87" s="94" t="s">
        <v>9</v>
      </c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Z87" s="2"/>
      <c r="CA87" s="167"/>
      <c r="CB87" s="167"/>
      <c r="CC87" s="167"/>
      <c r="CD87" s="167"/>
      <c r="CE87" s="167"/>
      <c r="CF87" s="167"/>
      <c r="CG87" s="167"/>
      <c r="CH87" s="167"/>
      <c r="CI87" s="167"/>
      <c r="CJ87" s="167"/>
      <c r="CK87" s="167"/>
      <c r="CL87" s="167"/>
      <c r="CM87" s="167"/>
      <c r="CN87" s="168"/>
      <c r="CO87" s="85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7"/>
    </row>
    <row r="88" spans="1:117" s="44" customFormat="1" ht="32.1" customHeight="1" x14ac:dyDescent="0.2">
      <c r="A88" s="149"/>
      <c r="B88" s="150"/>
      <c r="C88" s="150"/>
      <c r="D88" s="150"/>
      <c r="E88" s="150"/>
      <c r="F88" s="150"/>
      <c r="G88" s="151"/>
      <c r="H88" s="2"/>
      <c r="I88" s="185" t="s">
        <v>18</v>
      </c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5"/>
      <c r="AN88" s="185"/>
      <c r="AO88" s="185"/>
      <c r="AP88" s="185"/>
      <c r="AQ88" s="185"/>
      <c r="AR88" s="185"/>
      <c r="AS88" s="185"/>
      <c r="AT88" s="185"/>
      <c r="AU88" s="185"/>
      <c r="AV88" s="185"/>
      <c r="AW88" s="185"/>
      <c r="AX88" s="185"/>
      <c r="AY88" s="185"/>
      <c r="AZ88" s="185"/>
      <c r="BA88" s="185"/>
      <c r="BB88" s="185"/>
      <c r="BC88" s="185"/>
      <c r="BD88" s="185"/>
      <c r="BE88" s="185"/>
      <c r="BF88" s="185"/>
      <c r="BG88" s="185"/>
      <c r="BH88" s="185"/>
      <c r="BI88" s="185"/>
      <c r="BJ88" s="185"/>
      <c r="BK88" s="185"/>
      <c r="BL88" s="185"/>
      <c r="BM88" s="185"/>
      <c r="BN88" s="185"/>
      <c r="BO88" s="185"/>
      <c r="BP88" s="185"/>
      <c r="BQ88" s="185"/>
      <c r="BR88" s="185"/>
      <c r="BS88" s="185"/>
      <c r="BT88" s="185"/>
      <c r="BU88" s="185"/>
      <c r="BV88" s="185"/>
      <c r="BW88" s="185"/>
      <c r="BX88" s="185"/>
      <c r="BZ88" s="2"/>
      <c r="CA88" s="167"/>
      <c r="CB88" s="167"/>
      <c r="CC88" s="167"/>
      <c r="CD88" s="167"/>
      <c r="CE88" s="167"/>
      <c r="CF88" s="167"/>
      <c r="CG88" s="167"/>
      <c r="CH88" s="167"/>
      <c r="CI88" s="167"/>
      <c r="CJ88" s="167"/>
      <c r="CK88" s="167"/>
      <c r="CL88" s="167"/>
      <c r="CM88" s="167"/>
      <c r="CN88" s="168"/>
      <c r="CO88" s="95" t="e">
        <f>((CA83/CA84)*(CA84/CA85)*(CA85/CA86))^(1/3)</f>
        <v>#DIV/0!</v>
      </c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7"/>
    </row>
    <row r="89" spans="1:117" s="44" customFormat="1" ht="29.25" customHeight="1" x14ac:dyDescent="0.2">
      <c r="A89" s="149"/>
      <c r="B89" s="150"/>
      <c r="C89" s="150"/>
      <c r="D89" s="150"/>
      <c r="E89" s="150"/>
      <c r="F89" s="150"/>
      <c r="G89" s="151"/>
      <c r="H89" s="2"/>
      <c r="I89" s="70" t="s">
        <v>392</v>
      </c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Z89" s="2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8"/>
      <c r="CO89" s="85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7"/>
    </row>
    <row r="90" spans="1:117" s="44" customFormat="1" ht="13.5" x14ac:dyDescent="0.2">
      <c r="A90" s="149"/>
      <c r="B90" s="150"/>
      <c r="C90" s="150"/>
      <c r="D90" s="150"/>
      <c r="E90" s="150"/>
      <c r="F90" s="150"/>
      <c r="G90" s="151"/>
      <c r="H90" s="2"/>
      <c r="I90" s="82" t="s">
        <v>19</v>
      </c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184"/>
      <c r="BN90" s="184"/>
      <c r="BO90" s="184"/>
      <c r="BP90" s="184"/>
      <c r="BQ90" s="184"/>
      <c r="BR90" s="184"/>
      <c r="BS90" s="184"/>
      <c r="BT90" s="184"/>
      <c r="BU90" s="110" t="s">
        <v>145</v>
      </c>
      <c r="BV90" s="110"/>
      <c r="BW90" s="110"/>
      <c r="BX90" s="110"/>
      <c r="BZ90" s="2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8"/>
      <c r="CO90" s="85"/>
      <c r="CP90" s="86"/>
      <c r="CQ90" s="86"/>
      <c r="CR90" s="86"/>
      <c r="CS90" s="86"/>
      <c r="CT90" s="86"/>
      <c r="CU90" s="86"/>
      <c r="CV90" s="86"/>
      <c r="CW90" s="86"/>
      <c r="CX90" s="86"/>
      <c r="CY90" s="86"/>
      <c r="CZ90" s="86"/>
      <c r="DA90" s="86"/>
      <c r="DB90" s="86"/>
      <c r="DC90" s="86"/>
      <c r="DD90" s="87"/>
    </row>
    <row r="91" spans="1:117" s="44" customFormat="1" ht="13.5" x14ac:dyDescent="0.2">
      <c r="A91" s="149"/>
      <c r="B91" s="150"/>
      <c r="C91" s="150"/>
      <c r="D91" s="150"/>
      <c r="E91" s="150"/>
      <c r="F91" s="150"/>
      <c r="G91" s="151"/>
      <c r="H91" s="2"/>
      <c r="I91" s="184"/>
      <c r="J91" s="184"/>
      <c r="K91" s="184"/>
      <c r="L91" s="184"/>
      <c r="M91" s="184"/>
      <c r="N91" s="184"/>
      <c r="O91" s="184"/>
      <c r="P91" s="184"/>
      <c r="Q91" s="110" t="s">
        <v>145</v>
      </c>
      <c r="R91" s="110"/>
      <c r="S91" s="110"/>
      <c r="T91" s="110"/>
      <c r="U91" s="184"/>
      <c r="V91" s="184"/>
      <c r="W91" s="184"/>
      <c r="X91" s="184"/>
      <c r="Y91" s="184"/>
      <c r="Z91" s="184"/>
      <c r="AA91" s="184"/>
      <c r="AB91" s="184"/>
      <c r="AC91" s="110" t="s">
        <v>146</v>
      </c>
      <c r="AD91" s="110"/>
      <c r="AE91" s="110"/>
      <c r="AF91" s="110"/>
      <c r="AG91" s="110"/>
      <c r="AH91" s="184"/>
      <c r="AI91" s="184"/>
      <c r="AJ91" s="184"/>
      <c r="AK91" s="184"/>
      <c r="AL91" s="184"/>
      <c r="AM91" s="184"/>
      <c r="AN91" s="184"/>
      <c r="AO91" s="184"/>
      <c r="AP91" s="82" t="s">
        <v>147</v>
      </c>
      <c r="AQ91" s="82"/>
      <c r="AR91" s="82"/>
      <c r="AS91" s="82"/>
      <c r="BZ91" s="2"/>
      <c r="CA91" s="167"/>
      <c r="CB91" s="167"/>
      <c r="CC91" s="167"/>
      <c r="CD91" s="167"/>
      <c r="CE91" s="167"/>
      <c r="CF91" s="167"/>
      <c r="CG91" s="167"/>
      <c r="CH91" s="167"/>
      <c r="CI91" s="167"/>
      <c r="CJ91" s="167"/>
      <c r="CK91" s="167"/>
      <c r="CL91" s="167"/>
      <c r="CM91" s="167"/>
      <c r="CN91" s="168"/>
      <c r="CO91" s="85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7"/>
    </row>
    <row r="92" spans="1:117" s="44" customFormat="1" ht="3.75" customHeight="1" x14ac:dyDescent="0.2">
      <c r="A92" s="152"/>
      <c r="B92" s="153"/>
      <c r="C92" s="153"/>
      <c r="D92" s="153"/>
      <c r="E92" s="153"/>
      <c r="F92" s="153"/>
      <c r="G92" s="154"/>
      <c r="H92" s="9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10"/>
      <c r="AK92" s="10"/>
      <c r="AL92" s="10"/>
      <c r="AM92" s="10"/>
      <c r="AN92" s="43"/>
      <c r="AO92" s="43"/>
      <c r="AP92" s="43"/>
      <c r="AQ92" s="43"/>
      <c r="AR92" s="43"/>
      <c r="AS92" s="43"/>
      <c r="AT92" s="43"/>
      <c r="AU92" s="43"/>
      <c r="AV92" s="10"/>
      <c r="AW92" s="10"/>
      <c r="AX92" s="10"/>
      <c r="AY92" s="10"/>
      <c r="AZ92" s="43"/>
      <c r="BA92" s="43"/>
      <c r="BB92" s="43"/>
      <c r="BC92" s="43"/>
      <c r="BD92" s="43"/>
      <c r="BE92" s="43"/>
      <c r="BF92" s="43"/>
      <c r="BG92" s="43"/>
      <c r="BH92" s="10"/>
      <c r="BI92" s="10"/>
      <c r="BJ92" s="10"/>
      <c r="BK92" s="10"/>
      <c r="BL92" s="10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9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3"/>
      <c r="CO92" s="174"/>
      <c r="CP92" s="175"/>
      <c r="CQ92" s="175"/>
      <c r="CR92" s="175"/>
      <c r="CS92" s="175"/>
      <c r="CT92" s="175"/>
      <c r="CU92" s="175"/>
      <c r="CV92" s="175"/>
      <c r="CW92" s="175"/>
      <c r="CX92" s="175"/>
      <c r="CY92" s="175"/>
      <c r="CZ92" s="175"/>
      <c r="DA92" s="175"/>
      <c r="DB92" s="175"/>
      <c r="DC92" s="175"/>
      <c r="DD92" s="176"/>
    </row>
    <row r="93" spans="1:117" s="44" customFormat="1" ht="16.5" customHeight="1" x14ac:dyDescent="0.2">
      <c r="A93" s="146" t="s">
        <v>173</v>
      </c>
      <c r="B93" s="147"/>
      <c r="C93" s="147"/>
      <c r="D93" s="147"/>
      <c r="E93" s="147"/>
      <c r="F93" s="147"/>
      <c r="G93" s="148"/>
      <c r="H93" s="106"/>
      <c r="I93" s="69" t="s">
        <v>20</v>
      </c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108"/>
      <c r="BZ93" s="21" t="s">
        <v>343</v>
      </c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9"/>
      <c r="CO93" s="180"/>
      <c r="CP93" s="181"/>
      <c r="CQ93" s="181"/>
      <c r="CR93" s="181"/>
      <c r="CS93" s="181"/>
      <c r="CT93" s="181"/>
      <c r="CU93" s="181"/>
      <c r="CV93" s="181"/>
      <c r="CW93" s="181"/>
      <c r="CX93" s="181"/>
      <c r="CY93" s="181"/>
      <c r="CZ93" s="181"/>
      <c r="DA93" s="181"/>
      <c r="DB93" s="181"/>
      <c r="DC93" s="181"/>
      <c r="DD93" s="182"/>
    </row>
    <row r="94" spans="1:117" s="44" customFormat="1" ht="16.5" customHeight="1" x14ac:dyDescent="0.2">
      <c r="A94" s="149"/>
      <c r="B94" s="150"/>
      <c r="C94" s="150"/>
      <c r="D94" s="150"/>
      <c r="E94" s="150"/>
      <c r="F94" s="150"/>
      <c r="G94" s="151"/>
      <c r="H94" s="107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109"/>
      <c r="BZ94" s="2" t="s">
        <v>345</v>
      </c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8"/>
      <c r="CO94" s="85"/>
      <c r="CP94" s="86"/>
      <c r="CQ94" s="86"/>
      <c r="CR94" s="86"/>
      <c r="CS94" s="86"/>
      <c r="CT94" s="86"/>
      <c r="CU94" s="86"/>
      <c r="CV94" s="86"/>
      <c r="CW94" s="86"/>
      <c r="CX94" s="86"/>
      <c r="CY94" s="86"/>
      <c r="CZ94" s="86"/>
      <c r="DA94" s="86"/>
      <c r="DB94" s="86"/>
      <c r="DC94" s="86"/>
      <c r="DD94" s="87"/>
    </row>
    <row r="95" spans="1:117" s="44" customFormat="1" ht="23.25" customHeight="1" x14ac:dyDescent="0.2">
      <c r="A95" s="149"/>
      <c r="B95" s="150"/>
      <c r="C95" s="150"/>
      <c r="D95" s="150"/>
      <c r="E95" s="150"/>
      <c r="F95" s="150"/>
      <c r="G95" s="151"/>
      <c r="H95" s="107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109"/>
      <c r="BZ95" s="2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8"/>
      <c r="CO95" s="85"/>
      <c r="CP95" s="86"/>
      <c r="CQ95" s="86"/>
      <c r="CR95" s="86"/>
      <c r="CS95" s="86"/>
      <c r="CT95" s="86"/>
      <c r="CU95" s="86"/>
      <c r="CV95" s="86"/>
      <c r="CW95" s="86"/>
      <c r="CX95" s="86"/>
      <c r="CY95" s="86"/>
      <c r="CZ95" s="86"/>
      <c r="DA95" s="86"/>
      <c r="DB95" s="86"/>
      <c r="DC95" s="86"/>
      <c r="DD95" s="87"/>
    </row>
    <row r="96" spans="1:117" s="44" customFormat="1" ht="18" customHeight="1" x14ac:dyDescent="0.2">
      <c r="A96" s="149"/>
      <c r="B96" s="150"/>
      <c r="C96" s="150"/>
      <c r="D96" s="150"/>
      <c r="E96" s="150"/>
      <c r="F96" s="150"/>
      <c r="G96" s="151"/>
      <c r="H96" s="2"/>
      <c r="I96" s="56" t="s">
        <v>21</v>
      </c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3"/>
      <c r="BZ96" s="2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7"/>
      <c r="CN96" s="168"/>
      <c r="CO96" s="85"/>
      <c r="CP96" s="86"/>
      <c r="CQ96" s="86"/>
      <c r="CR96" s="86"/>
      <c r="CS96" s="86"/>
      <c r="CT96" s="86"/>
      <c r="CU96" s="86"/>
      <c r="CV96" s="86"/>
      <c r="CW96" s="86"/>
      <c r="CX96" s="86"/>
      <c r="CY96" s="86"/>
      <c r="CZ96" s="86"/>
      <c r="DA96" s="86"/>
      <c r="DB96" s="86"/>
      <c r="DC96" s="86"/>
      <c r="DD96" s="87"/>
    </row>
    <row r="97" spans="1:108" s="44" customFormat="1" ht="16.5" customHeight="1" x14ac:dyDescent="0.2">
      <c r="A97" s="149"/>
      <c r="B97" s="150"/>
      <c r="C97" s="150"/>
      <c r="D97" s="150"/>
      <c r="E97" s="150"/>
      <c r="F97" s="150"/>
      <c r="G97" s="151"/>
      <c r="H97" s="2"/>
      <c r="I97" s="94" t="s">
        <v>9</v>
      </c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3"/>
      <c r="BZ97" s="2"/>
      <c r="CA97" s="167"/>
      <c r="CB97" s="167"/>
      <c r="CC97" s="167"/>
      <c r="CD97" s="167"/>
      <c r="CE97" s="167"/>
      <c r="CF97" s="167"/>
      <c r="CG97" s="167"/>
      <c r="CH97" s="167"/>
      <c r="CI97" s="167"/>
      <c r="CJ97" s="167"/>
      <c r="CK97" s="167"/>
      <c r="CL97" s="167"/>
      <c r="CM97" s="167"/>
      <c r="CN97" s="168"/>
      <c r="CO97" s="85"/>
      <c r="CP97" s="86"/>
      <c r="CQ97" s="86"/>
      <c r="CR97" s="86"/>
      <c r="CS97" s="86"/>
      <c r="CT97" s="86"/>
      <c r="CU97" s="86"/>
      <c r="CV97" s="86"/>
      <c r="CW97" s="86"/>
      <c r="CX97" s="86"/>
      <c r="CY97" s="86"/>
      <c r="CZ97" s="86"/>
      <c r="DA97" s="86"/>
      <c r="DB97" s="86"/>
      <c r="DC97" s="86"/>
      <c r="DD97" s="87"/>
    </row>
    <row r="98" spans="1:108" s="44" customFormat="1" ht="32.1" customHeight="1" x14ac:dyDescent="0.2">
      <c r="A98" s="149"/>
      <c r="B98" s="150"/>
      <c r="C98" s="150"/>
      <c r="D98" s="150"/>
      <c r="E98" s="150"/>
      <c r="F98" s="150"/>
      <c r="G98" s="151"/>
      <c r="H98" s="2"/>
      <c r="I98" s="70" t="s">
        <v>22</v>
      </c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3"/>
      <c r="BZ98" s="2"/>
      <c r="CA98" s="167"/>
      <c r="CB98" s="167"/>
      <c r="CC98" s="167"/>
      <c r="CD98" s="167"/>
      <c r="CE98" s="167"/>
      <c r="CF98" s="167"/>
      <c r="CG98" s="167"/>
      <c r="CH98" s="167"/>
      <c r="CI98" s="167"/>
      <c r="CJ98" s="167"/>
      <c r="CK98" s="167"/>
      <c r="CL98" s="167"/>
      <c r="CM98" s="167"/>
      <c r="CN98" s="168"/>
      <c r="CO98" s="95" t="e">
        <f>(CA93/CA94)*100</f>
        <v>#DIV/0!</v>
      </c>
      <c r="CP98" s="96"/>
      <c r="CQ98" s="96"/>
      <c r="CR98" s="96"/>
      <c r="CS98" s="96"/>
      <c r="CT98" s="96"/>
      <c r="CU98" s="96"/>
      <c r="CV98" s="96"/>
      <c r="CW98" s="96"/>
      <c r="CX98" s="96"/>
      <c r="CY98" s="96"/>
      <c r="CZ98" s="96"/>
      <c r="DA98" s="96"/>
      <c r="DB98" s="96"/>
      <c r="DC98" s="96"/>
      <c r="DD98" s="97"/>
    </row>
    <row r="99" spans="1:108" s="44" customFormat="1" ht="39.950000000000003" customHeight="1" x14ac:dyDescent="0.2">
      <c r="A99" s="149"/>
      <c r="B99" s="150"/>
      <c r="C99" s="150"/>
      <c r="D99" s="150"/>
      <c r="E99" s="150"/>
      <c r="F99" s="150"/>
      <c r="G99" s="151"/>
      <c r="H99" s="2"/>
      <c r="I99" s="183" t="s">
        <v>23</v>
      </c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183"/>
      <c r="BQ99" s="183"/>
      <c r="BR99" s="183"/>
      <c r="BS99" s="183"/>
      <c r="BT99" s="183"/>
      <c r="BU99" s="183"/>
      <c r="BV99" s="183"/>
      <c r="BW99" s="183"/>
      <c r="BX99" s="183"/>
      <c r="BY99" s="3"/>
      <c r="BZ99" s="2"/>
      <c r="CA99" s="167"/>
      <c r="CB99" s="167"/>
      <c r="CC99" s="167"/>
      <c r="CD99" s="167"/>
      <c r="CE99" s="167"/>
      <c r="CF99" s="167"/>
      <c r="CG99" s="167"/>
      <c r="CH99" s="167"/>
      <c r="CI99" s="167"/>
      <c r="CJ99" s="167"/>
      <c r="CK99" s="167"/>
      <c r="CL99" s="167"/>
      <c r="CM99" s="167"/>
      <c r="CN99" s="168"/>
      <c r="CO99" s="85"/>
      <c r="CP99" s="86"/>
      <c r="CQ99" s="86"/>
      <c r="CR99" s="86"/>
      <c r="CS99" s="86"/>
      <c r="CT99" s="86"/>
      <c r="CU99" s="86"/>
      <c r="CV99" s="86"/>
      <c r="CW99" s="86"/>
      <c r="CX99" s="86"/>
      <c r="CY99" s="86"/>
      <c r="CZ99" s="86"/>
      <c r="DA99" s="86"/>
      <c r="DB99" s="86"/>
      <c r="DC99" s="86"/>
      <c r="DD99" s="87"/>
    </row>
    <row r="100" spans="1:108" s="44" customFormat="1" ht="32.1" customHeight="1" x14ac:dyDescent="0.2">
      <c r="A100" s="152"/>
      <c r="B100" s="153"/>
      <c r="C100" s="153"/>
      <c r="D100" s="153"/>
      <c r="E100" s="153"/>
      <c r="F100" s="153"/>
      <c r="G100" s="154"/>
      <c r="H100" s="9"/>
      <c r="I100" s="88" t="s">
        <v>24</v>
      </c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11"/>
      <c r="BZ100" s="9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3"/>
      <c r="CO100" s="174"/>
      <c r="CP100" s="175"/>
      <c r="CQ100" s="175"/>
      <c r="CR100" s="175"/>
      <c r="CS100" s="175"/>
      <c r="CT100" s="175"/>
      <c r="CU100" s="175"/>
      <c r="CV100" s="175"/>
      <c r="CW100" s="175"/>
      <c r="CX100" s="175"/>
      <c r="CY100" s="175"/>
      <c r="CZ100" s="175"/>
      <c r="DA100" s="175"/>
      <c r="DB100" s="175"/>
      <c r="DC100" s="175"/>
      <c r="DD100" s="176"/>
    </row>
    <row r="101" spans="1:108" s="44" customFormat="1" ht="16.5" customHeight="1" x14ac:dyDescent="0.2">
      <c r="A101" s="146" t="s">
        <v>174</v>
      </c>
      <c r="B101" s="147"/>
      <c r="C101" s="147"/>
      <c r="D101" s="147"/>
      <c r="E101" s="147"/>
      <c r="F101" s="147"/>
      <c r="G101" s="148"/>
      <c r="H101" s="106"/>
      <c r="I101" s="69" t="s">
        <v>25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108"/>
      <c r="BZ101" s="21" t="s">
        <v>343</v>
      </c>
      <c r="CA101" s="178"/>
      <c r="CB101" s="178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8"/>
      <c r="CN101" s="179"/>
      <c r="CO101" s="180"/>
      <c r="CP101" s="181"/>
      <c r="CQ101" s="181"/>
      <c r="CR101" s="181"/>
      <c r="CS101" s="181"/>
      <c r="CT101" s="181"/>
      <c r="CU101" s="181"/>
      <c r="CV101" s="181"/>
      <c r="CW101" s="181"/>
      <c r="CX101" s="181"/>
      <c r="CY101" s="181"/>
      <c r="CZ101" s="181"/>
      <c r="DA101" s="181"/>
      <c r="DB101" s="181"/>
      <c r="DC101" s="181"/>
      <c r="DD101" s="182"/>
    </row>
    <row r="102" spans="1:108" s="44" customFormat="1" ht="16.5" customHeight="1" x14ac:dyDescent="0.2">
      <c r="A102" s="149"/>
      <c r="B102" s="150"/>
      <c r="C102" s="150"/>
      <c r="D102" s="150"/>
      <c r="E102" s="150"/>
      <c r="F102" s="150"/>
      <c r="G102" s="151"/>
      <c r="H102" s="107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109"/>
      <c r="BZ102" s="2" t="s">
        <v>345</v>
      </c>
      <c r="CA102" s="167"/>
      <c r="CB102" s="167"/>
      <c r="CC102" s="167"/>
      <c r="CD102" s="167"/>
      <c r="CE102" s="167"/>
      <c r="CF102" s="167"/>
      <c r="CG102" s="167"/>
      <c r="CH102" s="167"/>
      <c r="CI102" s="167"/>
      <c r="CJ102" s="167"/>
      <c r="CK102" s="167"/>
      <c r="CL102" s="167"/>
      <c r="CM102" s="167"/>
      <c r="CN102" s="168"/>
      <c r="CO102" s="85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7"/>
    </row>
    <row r="103" spans="1:108" s="44" customFormat="1" ht="26.1" customHeight="1" x14ac:dyDescent="0.2">
      <c r="A103" s="149"/>
      <c r="B103" s="150"/>
      <c r="C103" s="150"/>
      <c r="D103" s="150"/>
      <c r="E103" s="150"/>
      <c r="F103" s="150"/>
      <c r="G103" s="151"/>
      <c r="H103" s="107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109"/>
      <c r="BZ103" s="2"/>
      <c r="CA103" s="167"/>
      <c r="CB103" s="167"/>
      <c r="CC103" s="167"/>
      <c r="CD103" s="167"/>
      <c r="CE103" s="167"/>
      <c r="CF103" s="167"/>
      <c r="CG103" s="167"/>
      <c r="CH103" s="167"/>
      <c r="CI103" s="167"/>
      <c r="CJ103" s="167"/>
      <c r="CK103" s="167"/>
      <c r="CL103" s="167"/>
      <c r="CM103" s="167"/>
      <c r="CN103" s="168"/>
      <c r="CO103" s="85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7"/>
    </row>
    <row r="104" spans="1:108" s="44" customFormat="1" ht="18" customHeight="1" x14ac:dyDescent="0.2">
      <c r="A104" s="149"/>
      <c r="B104" s="150"/>
      <c r="C104" s="150"/>
      <c r="D104" s="150"/>
      <c r="E104" s="150"/>
      <c r="F104" s="150"/>
      <c r="G104" s="151"/>
      <c r="H104" s="2"/>
      <c r="I104" s="56" t="s">
        <v>26</v>
      </c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3"/>
      <c r="BZ104" s="2"/>
      <c r="CA104" s="167"/>
      <c r="CB104" s="167"/>
      <c r="CC104" s="167"/>
      <c r="CD104" s="167"/>
      <c r="CE104" s="167"/>
      <c r="CF104" s="167"/>
      <c r="CG104" s="167"/>
      <c r="CH104" s="167"/>
      <c r="CI104" s="167"/>
      <c r="CJ104" s="167"/>
      <c r="CK104" s="167"/>
      <c r="CL104" s="167"/>
      <c r="CM104" s="167"/>
      <c r="CN104" s="168"/>
      <c r="CO104" s="85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7"/>
    </row>
    <row r="105" spans="1:108" s="44" customFormat="1" ht="16.5" customHeight="1" x14ac:dyDescent="0.2">
      <c r="A105" s="149"/>
      <c r="B105" s="150"/>
      <c r="C105" s="150"/>
      <c r="D105" s="150"/>
      <c r="E105" s="150"/>
      <c r="F105" s="150"/>
      <c r="G105" s="151"/>
      <c r="H105" s="2"/>
      <c r="I105" s="94" t="s">
        <v>9</v>
      </c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3"/>
      <c r="BZ105" s="2"/>
      <c r="CA105" s="167"/>
      <c r="CB105" s="167"/>
      <c r="CC105" s="167"/>
      <c r="CD105" s="167"/>
      <c r="CE105" s="167"/>
      <c r="CF105" s="167"/>
      <c r="CG105" s="167"/>
      <c r="CH105" s="167"/>
      <c r="CI105" s="167"/>
      <c r="CJ105" s="167"/>
      <c r="CK105" s="167"/>
      <c r="CL105" s="167"/>
      <c r="CM105" s="167"/>
      <c r="CN105" s="168"/>
      <c r="CO105" s="85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7"/>
    </row>
    <row r="106" spans="1:108" s="44" customFormat="1" ht="32.1" customHeight="1" x14ac:dyDescent="0.2">
      <c r="A106" s="149"/>
      <c r="B106" s="150"/>
      <c r="C106" s="150"/>
      <c r="D106" s="150"/>
      <c r="E106" s="150"/>
      <c r="F106" s="150"/>
      <c r="G106" s="151"/>
      <c r="H106" s="2"/>
      <c r="I106" s="70" t="s">
        <v>27</v>
      </c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3"/>
      <c r="BZ106" s="2"/>
      <c r="CA106" s="167"/>
      <c r="CB106" s="167"/>
      <c r="CC106" s="167"/>
      <c r="CD106" s="167"/>
      <c r="CE106" s="167"/>
      <c r="CF106" s="167"/>
      <c r="CG106" s="167"/>
      <c r="CH106" s="167"/>
      <c r="CI106" s="167"/>
      <c r="CJ106" s="167"/>
      <c r="CK106" s="167"/>
      <c r="CL106" s="167"/>
      <c r="CM106" s="167"/>
      <c r="CN106" s="168"/>
      <c r="CO106" s="95" t="e">
        <f>CA101/CA102</f>
        <v>#DIV/0!</v>
      </c>
      <c r="CP106" s="96"/>
      <c r="CQ106" s="96"/>
      <c r="CR106" s="96"/>
      <c r="CS106" s="96"/>
      <c r="CT106" s="96"/>
      <c r="CU106" s="96"/>
      <c r="CV106" s="96"/>
      <c r="CW106" s="96"/>
      <c r="CX106" s="96"/>
      <c r="CY106" s="96"/>
      <c r="CZ106" s="96"/>
      <c r="DA106" s="96"/>
      <c r="DB106" s="96"/>
      <c r="DC106" s="96"/>
      <c r="DD106" s="97"/>
    </row>
    <row r="107" spans="1:108" s="44" customFormat="1" ht="57.95" customHeight="1" x14ac:dyDescent="0.2">
      <c r="A107" s="149"/>
      <c r="B107" s="150"/>
      <c r="C107" s="150"/>
      <c r="D107" s="150"/>
      <c r="E107" s="150"/>
      <c r="F107" s="150"/>
      <c r="G107" s="151"/>
      <c r="H107" s="2"/>
      <c r="I107" s="70" t="s">
        <v>28</v>
      </c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3"/>
      <c r="BZ107" s="2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/>
      <c r="CM107" s="167"/>
      <c r="CN107" s="168"/>
      <c r="CO107" s="85"/>
      <c r="CP107" s="86"/>
      <c r="CQ107" s="86"/>
      <c r="CR107" s="86"/>
      <c r="CS107" s="86"/>
      <c r="CT107" s="86"/>
      <c r="CU107" s="86"/>
      <c r="CV107" s="86"/>
      <c r="CW107" s="86"/>
      <c r="CX107" s="86"/>
      <c r="CY107" s="86"/>
      <c r="CZ107" s="86"/>
      <c r="DA107" s="86"/>
      <c r="DB107" s="86"/>
      <c r="DC107" s="86"/>
      <c r="DD107" s="87"/>
    </row>
    <row r="108" spans="1:108" s="44" customFormat="1" ht="32.1" customHeight="1" x14ac:dyDescent="0.2">
      <c r="A108" s="152"/>
      <c r="B108" s="153"/>
      <c r="C108" s="153"/>
      <c r="D108" s="153"/>
      <c r="E108" s="153"/>
      <c r="F108" s="153"/>
      <c r="G108" s="154"/>
      <c r="H108" s="9"/>
      <c r="I108" s="88" t="s">
        <v>29</v>
      </c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11"/>
      <c r="BZ108" s="9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3"/>
      <c r="CO108" s="174"/>
      <c r="CP108" s="175"/>
      <c r="CQ108" s="175"/>
      <c r="CR108" s="175"/>
      <c r="CS108" s="175"/>
      <c r="CT108" s="175"/>
      <c r="CU108" s="175"/>
      <c r="CV108" s="175"/>
      <c r="CW108" s="175"/>
      <c r="CX108" s="175"/>
      <c r="CY108" s="175"/>
      <c r="CZ108" s="175"/>
      <c r="DA108" s="175"/>
      <c r="DB108" s="175"/>
      <c r="DC108" s="175"/>
      <c r="DD108" s="176"/>
    </row>
    <row r="109" spans="1:108" s="44" customFormat="1" ht="16.5" customHeight="1" x14ac:dyDescent="0.2">
      <c r="A109" s="146" t="s">
        <v>175</v>
      </c>
      <c r="B109" s="147"/>
      <c r="C109" s="147"/>
      <c r="D109" s="147"/>
      <c r="E109" s="147"/>
      <c r="F109" s="147"/>
      <c r="G109" s="148"/>
      <c r="H109" s="106"/>
      <c r="I109" s="69" t="s">
        <v>30</v>
      </c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159"/>
      <c r="BZ109" s="21" t="s">
        <v>343</v>
      </c>
      <c r="CA109" s="178"/>
      <c r="CB109" s="178"/>
      <c r="CC109" s="178"/>
      <c r="CD109" s="178"/>
      <c r="CE109" s="178"/>
      <c r="CF109" s="178"/>
      <c r="CG109" s="178"/>
      <c r="CH109" s="178"/>
      <c r="CI109" s="178"/>
      <c r="CJ109" s="178"/>
      <c r="CK109" s="178"/>
      <c r="CL109" s="178"/>
      <c r="CM109" s="178"/>
      <c r="CN109" s="179"/>
      <c r="CO109" s="180"/>
      <c r="CP109" s="181"/>
      <c r="CQ109" s="181"/>
      <c r="CR109" s="181"/>
      <c r="CS109" s="181"/>
      <c r="CT109" s="181"/>
      <c r="CU109" s="181"/>
      <c r="CV109" s="181"/>
      <c r="CW109" s="181"/>
      <c r="CX109" s="181"/>
      <c r="CY109" s="181"/>
      <c r="CZ109" s="181"/>
      <c r="DA109" s="181"/>
      <c r="DB109" s="181"/>
      <c r="DC109" s="181"/>
      <c r="DD109" s="182"/>
    </row>
    <row r="110" spans="1:108" s="44" customFormat="1" ht="16.5" customHeight="1" x14ac:dyDescent="0.2">
      <c r="A110" s="149"/>
      <c r="B110" s="150"/>
      <c r="C110" s="150"/>
      <c r="D110" s="150"/>
      <c r="E110" s="150"/>
      <c r="F110" s="150"/>
      <c r="G110" s="151"/>
      <c r="H110" s="107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160"/>
      <c r="BZ110" s="2" t="s">
        <v>345</v>
      </c>
      <c r="CA110" s="167"/>
      <c r="CB110" s="167"/>
      <c r="CC110" s="167"/>
      <c r="CD110" s="167"/>
      <c r="CE110" s="167"/>
      <c r="CF110" s="167"/>
      <c r="CG110" s="167"/>
      <c r="CH110" s="167"/>
      <c r="CI110" s="167"/>
      <c r="CJ110" s="167"/>
      <c r="CK110" s="167"/>
      <c r="CL110" s="167"/>
      <c r="CM110" s="167"/>
      <c r="CN110" s="168"/>
      <c r="CO110" s="85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7"/>
    </row>
    <row r="111" spans="1:108" s="44" customFormat="1" ht="21.75" customHeight="1" x14ac:dyDescent="0.2">
      <c r="A111" s="149"/>
      <c r="B111" s="150"/>
      <c r="C111" s="150"/>
      <c r="D111" s="150"/>
      <c r="E111" s="150"/>
      <c r="F111" s="150"/>
      <c r="G111" s="151"/>
      <c r="H111" s="107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160"/>
      <c r="BZ111" s="2" t="s">
        <v>346</v>
      </c>
      <c r="CA111" s="167"/>
      <c r="CB111" s="167"/>
      <c r="CC111" s="167"/>
      <c r="CD111" s="167"/>
      <c r="CE111" s="167"/>
      <c r="CF111" s="167"/>
      <c r="CG111" s="167"/>
      <c r="CH111" s="167"/>
      <c r="CI111" s="167"/>
      <c r="CJ111" s="167"/>
      <c r="CK111" s="167"/>
      <c r="CL111" s="167"/>
      <c r="CM111" s="167"/>
      <c r="CN111" s="168"/>
      <c r="CO111" s="85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7"/>
    </row>
    <row r="112" spans="1:108" s="44" customFormat="1" ht="17.25" customHeight="1" x14ac:dyDescent="0.2">
      <c r="A112" s="149"/>
      <c r="B112" s="150"/>
      <c r="C112" s="150"/>
      <c r="D112" s="150"/>
      <c r="E112" s="150"/>
      <c r="F112" s="150"/>
      <c r="G112" s="151"/>
      <c r="H112" s="2"/>
      <c r="I112" s="56" t="s">
        <v>31</v>
      </c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Z112" s="2" t="s">
        <v>347</v>
      </c>
      <c r="CA112" s="167"/>
      <c r="CB112" s="167"/>
      <c r="CC112" s="167"/>
      <c r="CD112" s="167"/>
      <c r="CE112" s="167"/>
      <c r="CF112" s="167"/>
      <c r="CG112" s="167"/>
      <c r="CH112" s="167"/>
      <c r="CI112" s="167"/>
      <c r="CJ112" s="167"/>
      <c r="CK112" s="167"/>
      <c r="CL112" s="167"/>
      <c r="CM112" s="167"/>
      <c r="CN112" s="168"/>
      <c r="CO112" s="85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7"/>
    </row>
    <row r="113" spans="1:117" s="44" customFormat="1" ht="16.5" customHeight="1" x14ac:dyDescent="0.2">
      <c r="A113" s="149"/>
      <c r="B113" s="150"/>
      <c r="C113" s="150"/>
      <c r="D113" s="150"/>
      <c r="E113" s="150"/>
      <c r="F113" s="150"/>
      <c r="G113" s="151"/>
      <c r="H113" s="2"/>
      <c r="I113" s="94" t="s">
        <v>9</v>
      </c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Z113" s="2"/>
      <c r="CA113" s="167"/>
      <c r="CB113" s="167"/>
      <c r="CC113" s="167"/>
      <c r="CD113" s="167"/>
      <c r="CE113" s="167"/>
      <c r="CF113" s="167"/>
      <c r="CG113" s="167"/>
      <c r="CH113" s="167"/>
      <c r="CI113" s="167"/>
      <c r="CJ113" s="167"/>
      <c r="CK113" s="167"/>
      <c r="CL113" s="167"/>
      <c r="CM113" s="167"/>
      <c r="CN113" s="168"/>
      <c r="CO113" s="85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7"/>
    </row>
    <row r="114" spans="1:117" s="44" customFormat="1" ht="32.1" customHeight="1" x14ac:dyDescent="0.2">
      <c r="A114" s="149"/>
      <c r="B114" s="150"/>
      <c r="C114" s="150"/>
      <c r="D114" s="150"/>
      <c r="E114" s="150"/>
      <c r="F114" s="150"/>
      <c r="G114" s="151"/>
      <c r="H114" s="2"/>
      <c r="I114" s="70" t="s">
        <v>40</v>
      </c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3"/>
      <c r="BZ114" s="2"/>
      <c r="CA114" s="167"/>
      <c r="CB114" s="167"/>
      <c r="CC114" s="167"/>
      <c r="CD114" s="167"/>
      <c r="CE114" s="167"/>
      <c r="CF114" s="167"/>
      <c r="CG114" s="167"/>
      <c r="CH114" s="167"/>
      <c r="CI114" s="167"/>
      <c r="CJ114" s="167"/>
      <c r="CK114" s="167"/>
      <c r="CL114" s="167"/>
      <c r="CM114" s="167"/>
      <c r="CN114" s="168"/>
      <c r="CO114" s="95" t="e">
        <f>(CA109/CA110)/(CA111/CA112)</f>
        <v>#DIV/0!</v>
      </c>
      <c r="CP114" s="96"/>
      <c r="CQ114" s="96"/>
      <c r="CR114" s="96"/>
      <c r="CS114" s="96"/>
      <c r="CT114" s="96"/>
      <c r="CU114" s="96"/>
      <c r="CV114" s="96"/>
      <c r="CW114" s="96"/>
      <c r="CX114" s="96"/>
      <c r="CY114" s="96"/>
      <c r="CZ114" s="96"/>
      <c r="DA114" s="96"/>
      <c r="DB114" s="96"/>
      <c r="DC114" s="96"/>
      <c r="DD114" s="97"/>
    </row>
    <row r="115" spans="1:117" s="44" customFormat="1" ht="59.1" customHeight="1" x14ac:dyDescent="0.2">
      <c r="A115" s="149"/>
      <c r="B115" s="150"/>
      <c r="C115" s="150"/>
      <c r="D115" s="150"/>
      <c r="E115" s="150"/>
      <c r="F115" s="150"/>
      <c r="G115" s="151"/>
      <c r="H115" s="2"/>
      <c r="I115" s="70" t="s">
        <v>32</v>
      </c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3"/>
      <c r="BZ115" s="2"/>
      <c r="CA115" s="167"/>
      <c r="CB115" s="167"/>
      <c r="CC115" s="167"/>
      <c r="CD115" s="167"/>
      <c r="CE115" s="167"/>
      <c r="CF115" s="167"/>
      <c r="CG115" s="167"/>
      <c r="CH115" s="167"/>
      <c r="CI115" s="167"/>
      <c r="CJ115" s="167"/>
      <c r="CK115" s="167"/>
      <c r="CL115" s="167"/>
      <c r="CM115" s="167"/>
      <c r="CN115" s="168"/>
      <c r="CO115" s="85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7"/>
    </row>
    <row r="116" spans="1:117" s="44" customFormat="1" ht="72.95" customHeight="1" x14ac:dyDescent="0.2">
      <c r="A116" s="149"/>
      <c r="B116" s="150"/>
      <c r="C116" s="150"/>
      <c r="D116" s="150"/>
      <c r="E116" s="150"/>
      <c r="F116" s="150"/>
      <c r="G116" s="151"/>
      <c r="H116" s="2"/>
      <c r="I116" s="70" t="s">
        <v>33</v>
      </c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3"/>
      <c r="BZ116" s="2"/>
      <c r="CA116" s="167"/>
      <c r="CB116" s="167"/>
      <c r="CC116" s="167"/>
      <c r="CD116" s="167"/>
      <c r="CE116" s="167"/>
      <c r="CF116" s="167"/>
      <c r="CG116" s="167"/>
      <c r="CH116" s="167"/>
      <c r="CI116" s="167"/>
      <c r="CJ116" s="167"/>
      <c r="CK116" s="167"/>
      <c r="CL116" s="167"/>
      <c r="CM116" s="167"/>
      <c r="CN116" s="168"/>
      <c r="CO116" s="85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7"/>
    </row>
    <row r="117" spans="1:117" s="44" customFormat="1" ht="45" customHeight="1" x14ac:dyDescent="0.2">
      <c r="A117" s="149"/>
      <c r="B117" s="150"/>
      <c r="C117" s="150"/>
      <c r="D117" s="150"/>
      <c r="E117" s="150"/>
      <c r="F117" s="150"/>
      <c r="G117" s="151"/>
      <c r="H117" s="2"/>
      <c r="I117" s="70" t="s">
        <v>34</v>
      </c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3"/>
      <c r="BZ117" s="2"/>
      <c r="CA117" s="167"/>
      <c r="CB117" s="167"/>
      <c r="CC117" s="167"/>
      <c r="CD117" s="167"/>
      <c r="CE117" s="167"/>
      <c r="CF117" s="167"/>
      <c r="CG117" s="167"/>
      <c r="CH117" s="167"/>
      <c r="CI117" s="167"/>
      <c r="CJ117" s="167"/>
      <c r="CK117" s="167"/>
      <c r="CL117" s="167"/>
      <c r="CM117" s="167"/>
      <c r="CN117" s="168"/>
      <c r="CO117" s="85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7"/>
    </row>
    <row r="118" spans="1:117" s="44" customFormat="1" ht="60" customHeight="1" x14ac:dyDescent="0.2">
      <c r="A118" s="152"/>
      <c r="B118" s="153"/>
      <c r="C118" s="153"/>
      <c r="D118" s="153"/>
      <c r="E118" s="153"/>
      <c r="F118" s="153"/>
      <c r="G118" s="154"/>
      <c r="H118" s="9"/>
      <c r="I118" s="88" t="s">
        <v>35</v>
      </c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11"/>
      <c r="BZ118" s="9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3"/>
      <c r="CO118" s="174"/>
      <c r="CP118" s="175"/>
      <c r="CQ118" s="175"/>
      <c r="CR118" s="175"/>
      <c r="CS118" s="175"/>
      <c r="CT118" s="175"/>
      <c r="CU118" s="175"/>
      <c r="CV118" s="175"/>
      <c r="CW118" s="175"/>
      <c r="CX118" s="175"/>
      <c r="CY118" s="175"/>
      <c r="CZ118" s="175"/>
      <c r="DA118" s="175"/>
      <c r="DB118" s="175"/>
      <c r="DC118" s="175"/>
      <c r="DD118" s="176"/>
    </row>
    <row r="119" spans="1:117" s="44" customFormat="1" ht="16.5" customHeight="1" x14ac:dyDescent="0.2">
      <c r="A119" s="146" t="s">
        <v>176</v>
      </c>
      <c r="B119" s="147"/>
      <c r="C119" s="147"/>
      <c r="D119" s="147"/>
      <c r="E119" s="147"/>
      <c r="F119" s="147"/>
      <c r="G119" s="148"/>
      <c r="H119" s="106"/>
      <c r="I119" s="69" t="s">
        <v>36</v>
      </c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108"/>
      <c r="BZ119" s="21" t="s">
        <v>343</v>
      </c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9"/>
      <c r="CO119" s="180"/>
      <c r="CP119" s="181"/>
      <c r="CQ119" s="181"/>
      <c r="CR119" s="181"/>
      <c r="CS119" s="181"/>
      <c r="CT119" s="181"/>
      <c r="CU119" s="181"/>
      <c r="CV119" s="181"/>
      <c r="CW119" s="181"/>
      <c r="CX119" s="181"/>
      <c r="CY119" s="181"/>
      <c r="CZ119" s="181"/>
      <c r="DA119" s="181"/>
      <c r="DB119" s="181"/>
      <c r="DC119" s="181"/>
      <c r="DD119" s="182"/>
    </row>
    <row r="120" spans="1:117" s="44" customFormat="1" ht="16.5" customHeight="1" x14ac:dyDescent="0.2">
      <c r="A120" s="149"/>
      <c r="B120" s="150"/>
      <c r="C120" s="150"/>
      <c r="D120" s="150"/>
      <c r="E120" s="150"/>
      <c r="F120" s="150"/>
      <c r="G120" s="151"/>
      <c r="H120" s="107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109"/>
      <c r="BZ120" s="2" t="s">
        <v>345</v>
      </c>
      <c r="CA120" s="167"/>
      <c r="CB120" s="167"/>
      <c r="CC120" s="167"/>
      <c r="CD120" s="167"/>
      <c r="CE120" s="167"/>
      <c r="CF120" s="167"/>
      <c r="CG120" s="167"/>
      <c r="CH120" s="167"/>
      <c r="CI120" s="167"/>
      <c r="CJ120" s="167"/>
      <c r="CK120" s="167"/>
      <c r="CL120" s="167"/>
      <c r="CM120" s="167"/>
      <c r="CN120" s="168"/>
      <c r="CO120" s="85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7"/>
    </row>
    <row r="121" spans="1:117" s="44" customFormat="1" ht="34.5" customHeight="1" x14ac:dyDescent="0.2">
      <c r="A121" s="149"/>
      <c r="B121" s="150"/>
      <c r="C121" s="150"/>
      <c r="D121" s="150"/>
      <c r="E121" s="150"/>
      <c r="F121" s="150"/>
      <c r="G121" s="151"/>
      <c r="H121" s="107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109"/>
      <c r="BZ121" s="2"/>
      <c r="CA121" s="167"/>
      <c r="CB121" s="167"/>
      <c r="CC121" s="167"/>
      <c r="CD121" s="167"/>
      <c r="CE121" s="167"/>
      <c r="CF121" s="167"/>
      <c r="CG121" s="167"/>
      <c r="CH121" s="167"/>
      <c r="CI121" s="167"/>
      <c r="CJ121" s="167"/>
      <c r="CK121" s="167"/>
      <c r="CL121" s="167"/>
      <c r="CM121" s="167"/>
      <c r="CN121" s="168"/>
      <c r="CO121" s="85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7"/>
    </row>
    <row r="122" spans="1:117" s="44" customFormat="1" ht="18" customHeight="1" x14ac:dyDescent="0.2">
      <c r="A122" s="149"/>
      <c r="B122" s="150"/>
      <c r="C122" s="150"/>
      <c r="D122" s="150"/>
      <c r="E122" s="150"/>
      <c r="F122" s="150"/>
      <c r="G122" s="151"/>
      <c r="H122" s="2"/>
      <c r="I122" s="56" t="s">
        <v>37</v>
      </c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3"/>
      <c r="BZ122" s="2"/>
      <c r="CA122" s="167"/>
      <c r="CB122" s="167"/>
      <c r="CC122" s="167"/>
      <c r="CD122" s="167"/>
      <c r="CE122" s="167"/>
      <c r="CF122" s="167"/>
      <c r="CG122" s="167"/>
      <c r="CH122" s="167"/>
      <c r="CI122" s="167"/>
      <c r="CJ122" s="167"/>
      <c r="CK122" s="167"/>
      <c r="CL122" s="167"/>
      <c r="CM122" s="167"/>
      <c r="CN122" s="168"/>
      <c r="CO122" s="85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7"/>
    </row>
    <row r="123" spans="1:117" s="44" customFormat="1" ht="16.5" customHeight="1" x14ac:dyDescent="0.2">
      <c r="A123" s="149"/>
      <c r="B123" s="150"/>
      <c r="C123" s="150"/>
      <c r="D123" s="150"/>
      <c r="E123" s="150"/>
      <c r="F123" s="150"/>
      <c r="G123" s="151"/>
      <c r="H123" s="2"/>
      <c r="I123" s="94" t="s">
        <v>9</v>
      </c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94"/>
      <c r="BG123" s="94"/>
      <c r="BH123" s="94"/>
      <c r="BI123" s="94"/>
      <c r="BJ123" s="94"/>
      <c r="BK123" s="94"/>
      <c r="BL123" s="94"/>
      <c r="BM123" s="94"/>
      <c r="BN123" s="94"/>
      <c r="BO123" s="94"/>
      <c r="BP123" s="94"/>
      <c r="BQ123" s="94"/>
      <c r="BR123" s="94"/>
      <c r="BS123" s="94"/>
      <c r="BT123" s="94"/>
      <c r="BU123" s="94"/>
      <c r="BV123" s="94"/>
      <c r="BW123" s="94"/>
      <c r="BX123" s="94"/>
      <c r="BY123" s="3"/>
      <c r="BZ123" s="2"/>
      <c r="CA123" s="167"/>
      <c r="CB123" s="167"/>
      <c r="CC123" s="167"/>
      <c r="CD123" s="167"/>
      <c r="CE123" s="167"/>
      <c r="CF123" s="167"/>
      <c r="CG123" s="167"/>
      <c r="CH123" s="167"/>
      <c r="CI123" s="167"/>
      <c r="CJ123" s="167"/>
      <c r="CK123" s="167"/>
      <c r="CL123" s="167"/>
      <c r="CM123" s="167"/>
      <c r="CN123" s="168"/>
      <c r="CO123" s="85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7"/>
    </row>
    <row r="124" spans="1:117" s="44" customFormat="1" ht="32.1" customHeight="1" x14ac:dyDescent="0.2">
      <c r="A124" s="149"/>
      <c r="B124" s="150"/>
      <c r="C124" s="150"/>
      <c r="D124" s="150"/>
      <c r="E124" s="150"/>
      <c r="F124" s="150"/>
      <c r="G124" s="151"/>
      <c r="H124" s="2"/>
      <c r="I124" s="70" t="s">
        <v>38</v>
      </c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3"/>
      <c r="BZ124" s="2"/>
      <c r="CA124" s="167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8"/>
      <c r="CO124" s="95" t="e">
        <f>CA119/CA120</f>
        <v>#DIV/0!</v>
      </c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7"/>
    </row>
    <row r="125" spans="1:117" s="44" customFormat="1" ht="72" customHeight="1" x14ac:dyDescent="0.2">
      <c r="A125" s="149"/>
      <c r="B125" s="150"/>
      <c r="C125" s="150"/>
      <c r="D125" s="150"/>
      <c r="E125" s="150"/>
      <c r="F125" s="150"/>
      <c r="G125" s="151"/>
      <c r="H125" s="2"/>
      <c r="I125" s="70" t="s">
        <v>43</v>
      </c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3"/>
      <c r="BZ125" s="2"/>
      <c r="CA125" s="167"/>
      <c r="CB125" s="167"/>
      <c r="CC125" s="167"/>
      <c r="CD125" s="167"/>
      <c r="CE125" s="167"/>
      <c r="CF125" s="167"/>
      <c r="CG125" s="167"/>
      <c r="CH125" s="167"/>
      <c r="CI125" s="167"/>
      <c r="CJ125" s="167"/>
      <c r="CK125" s="167"/>
      <c r="CL125" s="167"/>
      <c r="CM125" s="167"/>
      <c r="CN125" s="168"/>
      <c r="CO125" s="85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7"/>
    </row>
    <row r="126" spans="1:117" s="44" customFormat="1" ht="32.1" customHeight="1" x14ac:dyDescent="0.2">
      <c r="A126" s="152"/>
      <c r="B126" s="153"/>
      <c r="C126" s="153"/>
      <c r="D126" s="153"/>
      <c r="E126" s="153"/>
      <c r="F126" s="153"/>
      <c r="G126" s="154"/>
      <c r="H126" s="9"/>
      <c r="I126" s="88" t="s">
        <v>44</v>
      </c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11"/>
      <c r="BZ126" s="9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3"/>
      <c r="CO126" s="174"/>
      <c r="CP126" s="175"/>
      <c r="CQ126" s="175"/>
      <c r="CR126" s="175"/>
      <c r="CS126" s="175"/>
      <c r="CT126" s="175"/>
      <c r="CU126" s="175"/>
      <c r="CV126" s="175"/>
      <c r="CW126" s="175"/>
      <c r="CX126" s="175"/>
      <c r="CY126" s="175"/>
      <c r="CZ126" s="175"/>
      <c r="DA126" s="175"/>
      <c r="DB126" s="175"/>
      <c r="DC126" s="175"/>
      <c r="DD126" s="176"/>
    </row>
    <row r="127" spans="1:117" s="44" customFormat="1" ht="16.5" customHeight="1" x14ac:dyDescent="0.2">
      <c r="A127" s="146" t="s">
        <v>177</v>
      </c>
      <c r="B127" s="147"/>
      <c r="C127" s="147"/>
      <c r="D127" s="147"/>
      <c r="E127" s="147"/>
      <c r="F127" s="147"/>
      <c r="G127" s="148"/>
      <c r="H127" s="106"/>
      <c r="I127" s="69" t="s">
        <v>45</v>
      </c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108"/>
      <c r="BZ127" s="21" t="s">
        <v>343</v>
      </c>
      <c r="CA127" s="178"/>
      <c r="CB127" s="178"/>
      <c r="CC127" s="178"/>
      <c r="CD127" s="178"/>
      <c r="CE127" s="178"/>
      <c r="CF127" s="178"/>
      <c r="CG127" s="178"/>
      <c r="CH127" s="178"/>
      <c r="CI127" s="178"/>
      <c r="CJ127" s="178"/>
      <c r="CK127" s="178"/>
      <c r="CL127" s="178"/>
      <c r="CM127" s="178"/>
      <c r="CN127" s="179"/>
      <c r="CO127" s="180"/>
      <c r="CP127" s="181"/>
      <c r="CQ127" s="181"/>
      <c r="CR127" s="181"/>
      <c r="CS127" s="181"/>
      <c r="CT127" s="181"/>
      <c r="CU127" s="181"/>
      <c r="CV127" s="181"/>
      <c r="CW127" s="181"/>
      <c r="CX127" s="181"/>
      <c r="CY127" s="181"/>
      <c r="CZ127" s="181"/>
      <c r="DA127" s="181"/>
      <c r="DB127" s="181"/>
      <c r="DC127" s="181"/>
      <c r="DD127" s="182"/>
    </row>
    <row r="128" spans="1:117" s="44" customFormat="1" ht="16.5" customHeight="1" x14ac:dyDescent="0.2">
      <c r="A128" s="149"/>
      <c r="B128" s="150"/>
      <c r="C128" s="150"/>
      <c r="D128" s="150"/>
      <c r="E128" s="150"/>
      <c r="F128" s="150"/>
      <c r="G128" s="151"/>
      <c r="H128" s="107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109"/>
      <c r="BZ128" s="2" t="s">
        <v>345</v>
      </c>
      <c r="CA128" s="167"/>
      <c r="CB128" s="167"/>
      <c r="CC128" s="167"/>
      <c r="CD128" s="167"/>
      <c r="CE128" s="167"/>
      <c r="CF128" s="167"/>
      <c r="CG128" s="167"/>
      <c r="CH128" s="167"/>
      <c r="CI128" s="167"/>
      <c r="CJ128" s="167"/>
      <c r="CK128" s="167"/>
      <c r="CL128" s="167"/>
      <c r="CM128" s="167"/>
      <c r="CN128" s="168"/>
      <c r="CO128" s="85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7"/>
      <c r="DM128" s="22"/>
    </row>
    <row r="129" spans="1:108" s="44" customFormat="1" ht="12.95" customHeight="1" x14ac:dyDescent="0.2">
      <c r="A129" s="149"/>
      <c r="B129" s="150"/>
      <c r="C129" s="150"/>
      <c r="D129" s="150"/>
      <c r="E129" s="150"/>
      <c r="F129" s="150"/>
      <c r="G129" s="151"/>
      <c r="H129" s="107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109"/>
      <c r="BZ129" s="2"/>
      <c r="CA129" s="167"/>
      <c r="CB129" s="167"/>
      <c r="CC129" s="167"/>
      <c r="CD129" s="167"/>
      <c r="CE129" s="167"/>
      <c r="CF129" s="167"/>
      <c r="CG129" s="167"/>
      <c r="CH129" s="167"/>
      <c r="CI129" s="167"/>
      <c r="CJ129" s="167"/>
      <c r="CK129" s="167"/>
      <c r="CL129" s="167"/>
      <c r="CM129" s="167"/>
      <c r="CN129" s="168"/>
      <c r="CO129" s="85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7"/>
    </row>
    <row r="130" spans="1:108" s="44" customFormat="1" ht="16.5" customHeight="1" x14ac:dyDescent="0.2">
      <c r="A130" s="149"/>
      <c r="B130" s="150"/>
      <c r="C130" s="150"/>
      <c r="D130" s="150"/>
      <c r="E130" s="150"/>
      <c r="F130" s="150"/>
      <c r="G130" s="151"/>
      <c r="H130" s="2"/>
      <c r="I130" s="56" t="s">
        <v>46</v>
      </c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3"/>
      <c r="BZ130" s="2"/>
      <c r="CA130" s="167"/>
      <c r="CB130" s="167"/>
      <c r="CC130" s="167"/>
      <c r="CD130" s="167"/>
      <c r="CE130" s="167"/>
      <c r="CF130" s="167"/>
      <c r="CG130" s="167"/>
      <c r="CH130" s="167"/>
      <c r="CI130" s="167"/>
      <c r="CJ130" s="167"/>
      <c r="CK130" s="167"/>
      <c r="CL130" s="167"/>
      <c r="CM130" s="167"/>
      <c r="CN130" s="168"/>
      <c r="CO130" s="85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7"/>
    </row>
    <row r="131" spans="1:108" s="44" customFormat="1" ht="16.5" customHeight="1" x14ac:dyDescent="0.2">
      <c r="A131" s="149"/>
      <c r="B131" s="150"/>
      <c r="C131" s="150"/>
      <c r="D131" s="150"/>
      <c r="E131" s="150"/>
      <c r="F131" s="150"/>
      <c r="G131" s="151"/>
      <c r="H131" s="2"/>
      <c r="I131" s="94" t="s">
        <v>9</v>
      </c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4"/>
      <c r="BD131" s="94"/>
      <c r="BE131" s="94"/>
      <c r="BF131" s="94"/>
      <c r="BG131" s="94"/>
      <c r="BH131" s="94"/>
      <c r="BI131" s="94"/>
      <c r="BJ131" s="94"/>
      <c r="BK131" s="94"/>
      <c r="BL131" s="94"/>
      <c r="BM131" s="94"/>
      <c r="BN131" s="94"/>
      <c r="BO131" s="94"/>
      <c r="BP131" s="94"/>
      <c r="BQ131" s="94"/>
      <c r="BR131" s="94"/>
      <c r="BS131" s="94"/>
      <c r="BT131" s="94"/>
      <c r="BU131" s="94"/>
      <c r="BV131" s="94"/>
      <c r="BW131" s="94"/>
      <c r="BX131" s="94"/>
      <c r="BY131" s="3"/>
      <c r="BZ131" s="2"/>
      <c r="CA131" s="167"/>
      <c r="CB131" s="167"/>
      <c r="CC131" s="167"/>
      <c r="CD131" s="167"/>
      <c r="CE131" s="167"/>
      <c r="CF131" s="167"/>
      <c r="CG131" s="167"/>
      <c r="CH131" s="167"/>
      <c r="CI131" s="167"/>
      <c r="CJ131" s="167"/>
      <c r="CK131" s="167"/>
      <c r="CL131" s="167"/>
      <c r="CM131" s="167"/>
      <c r="CN131" s="168"/>
      <c r="CO131" s="85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7"/>
    </row>
    <row r="132" spans="1:108" s="44" customFormat="1" ht="32.1" customHeight="1" x14ac:dyDescent="0.2">
      <c r="A132" s="149"/>
      <c r="B132" s="150"/>
      <c r="C132" s="150"/>
      <c r="D132" s="150"/>
      <c r="E132" s="150"/>
      <c r="F132" s="150"/>
      <c r="G132" s="151"/>
      <c r="H132" s="2"/>
      <c r="I132" s="70" t="s">
        <v>47</v>
      </c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3"/>
      <c r="BZ132" s="2"/>
      <c r="CA132" s="167"/>
      <c r="CB132" s="167"/>
      <c r="CC132" s="167"/>
      <c r="CD132" s="167"/>
      <c r="CE132" s="167"/>
      <c r="CF132" s="167"/>
      <c r="CG132" s="167"/>
      <c r="CH132" s="167"/>
      <c r="CI132" s="167"/>
      <c r="CJ132" s="167"/>
      <c r="CK132" s="167"/>
      <c r="CL132" s="167"/>
      <c r="CM132" s="167"/>
      <c r="CN132" s="168"/>
      <c r="CO132" s="95" t="e">
        <f>(CA127/CA128)*100</f>
        <v>#DIV/0!</v>
      </c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7"/>
    </row>
    <row r="133" spans="1:108" s="44" customFormat="1" ht="32.1" customHeight="1" x14ac:dyDescent="0.2">
      <c r="A133" s="149"/>
      <c r="B133" s="150"/>
      <c r="C133" s="150"/>
      <c r="D133" s="150"/>
      <c r="E133" s="150"/>
      <c r="F133" s="150"/>
      <c r="G133" s="151"/>
      <c r="H133" s="2"/>
      <c r="I133" s="70" t="s">
        <v>48</v>
      </c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3"/>
      <c r="BZ133" s="2"/>
      <c r="CA133" s="167"/>
      <c r="CB133" s="167"/>
      <c r="CC133" s="167"/>
      <c r="CD133" s="167"/>
      <c r="CE133" s="167"/>
      <c r="CF133" s="167"/>
      <c r="CG133" s="167"/>
      <c r="CH133" s="167"/>
      <c r="CI133" s="167"/>
      <c r="CJ133" s="167"/>
      <c r="CK133" s="167"/>
      <c r="CL133" s="167"/>
      <c r="CM133" s="167"/>
      <c r="CN133" s="168"/>
      <c r="CO133" s="85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7"/>
    </row>
    <row r="134" spans="1:108" s="44" customFormat="1" ht="32.1" customHeight="1" x14ac:dyDescent="0.2">
      <c r="A134" s="152"/>
      <c r="B134" s="153"/>
      <c r="C134" s="153"/>
      <c r="D134" s="153"/>
      <c r="E134" s="153"/>
      <c r="F134" s="153"/>
      <c r="G134" s="154"/>
      <c r="H134" s="9"/>
      <c r="I134" s="88" t="s">
        <v>49</v>
      </c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11"/>
      <c r="BZ134" s="9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3"/>
      <c r="CO134" s="174"/>
      <c r="CP134" s="175"/>
      <c r="CQ134" s="175"/>
      <c r="CR134" s="175"/>
      <c r="CS134" s="175"/>
      <c r="CT134" s="175"/>
      <c r="CU134" s="175"/>
      <c r="CV134" s="175"/>
      <c r="CW134" s="175"/>
      <c r="CX134" s="175"/>
      <c r="CY134" s="175"/>
      <c r="CZ134" s="175"/>
      <c r="DA134" s="175"/>
      <c r="DB134" s="175"/>
      <c r="DC134" s="175"/>
      <c r="DD134" s="176"/>
    </row>
    <row r="135" spans="1:108" s="44" customFormat="1" ht="16.5" customHeight="1" x14ac:dyDescent="0.2">
      <c r="A135" s="146" t="s">
        <v>178</v>
      </c>
      <c r="B135" s="147"/>
      <c r="C135" s="147"/>
      <c r="D135" s="147"/>
      <c r="E135" s="147"/>
      <c r="F135" s="147"/>
      <c r="G135" s="148"/>
      <c r="H135" s="106"/>
      <c r="I135" s="69" t="s">
        <v>227</v>
      </c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108"/>
      <c r="BZ135" s="21" t="s">
        <v>343</v>
      </c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9"/>
      <c r="CO135" s="180"/>
      <c r="CP135" s="181"/>
      <c r="CQ135" s="181"/>
      <c r="CR135" s="181"/>
      <c r="CS135" s="181"/>
      <c r="CT135" s="181"/>
      <c r="CU135" s="181"/>
      <c r="CV135" s="181"/>
      <c r="CW135" s="181"/>
      <c r="CX135" s="181"/>
      <c r="CY135" s="181"/>
      <c r="CZ135" s="181"/>
      <c r="DA135" s="181"/>
      <c r="DB135" s="181"/>
      <c r="DC135" s="181"/>
      <c r="DD135" s="182"/>
    </row>
    <row r="136" spans="1:108" s="44" customFormat="1" ht="16.5" customHeight="1" x14ac:dyDescent="0.2">
      <c r="A136" s="149"/>
      <c r="B136" s="150"/>
      <c r="C136" s="150"/>
      <c r="D136" s="150"/>
      <c r="E136" s="150"/>
      <c r="F136" s="150"/>
      <c r="G136" s="151"/>
      <c r="H136" s="107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109"/>
      <c r="BZ136" s="2" t="s">
        <v>345</v>
      </c>
      <c r="CA136" s="167"/>
      <c r="CB136" s="167"/>
      <c r="CC136" s="167"/>
      <c r="CD136" s="167"/>
      <c r="CE136" s="167"/>
      <c r="CF136" s="167"/>
      <c r="CG136" s="167"/>
      <c r="CH136" s="167"/>
      <c r="CI136" s="167"/>
      <c r="CJ136" s="167"/>
      <c r="CK136" s="167"/>
      <c r="CL136" s="167"/>
      <c r="CM136" s="167"/>
      <c r="CN136" s="168"/>
      <c r="CO136" s="85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7"/>
    </row>
    <row r="137" spans="1:108" s="44" customFormat="1" ht="42" customHeight="1" x14ac:dyDescent="0.2">
      <c r="A137" s="149"/>
      <c r="B137" s="150"/>
      <c r="C137" s="150"/>
      <c r="D137" s="150"/>
      <c r="E137" s="150"/>
      <c r="F137" s="150"/>
      <c r="G137" s="151"/>
      <c r="H137" s="107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109"/>
      <c r="BZ137" s="2"/>
      <c r="CA137" s="167"/>
      <c r="CB137" s="167"/>
      <c r="CC137" s="167"/>
      <c r="CD137" s="167"/>
      <c r="CE137" s="167"/>
      <c r="CF137" s="167"/>
      <c r="CG137" s="167"/>
      <c r="CH137" s="167"/>
      <c r="CI137" s="167"/>
      <c r="CJ137" s="167"/>
      <c r="CK137" s="167"/>
      <c r="CL137" s="167"/>
      <c r="CM137" s="167"/>
      <c r="CN137" s="168"/>
      <c r="CO137" s="85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7"/>
    </row>
    <row r="138" spans="1:108" s="44" customFormat="1" ht="18" customHeight="1" x14ac:dyDescent="0.2">
      <c r="A138" s="149"/>
      <c r="B138" s="150"/>
      <c r="C138" s="150"/>
      <c r="D138" s="150"/>
      <c r="E138" s="150"/>
      <c r="F138" s="150"/>
      <c r="G138" s="151"/>
      <c r="H138" s="2"/>
      <c r="I138" s="56" t="s">
        <v>50</v>
      </c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3"/>
      <c r="BZ138" s="2"/>
      <c r="CA138" s="167"/>
      <c r="CB138" s="167"/>
      <c r="CC138" s="167"/>
      <c r="CD138" s="167"/>
      <c r="CE138" s="167"/>
      <c r="CF138" s="167"/>
      <c r="CG138" s="167"/>
      <c r="CH138" s="167"/>
      <c r="CI138" s="167"/>
      <c r="CJ138" s="167"/>
      <c r="CK138" s="167"/>
      <c r="CL138" s="167"/>
      <c r="CM138" s="167"/>
      <c r="CN138" s="168"/>
      <c r="CO138" s="85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7"/>
    </row>
    <row r="139" spans="1:108" s="44" customFormat="1" ht="16.5" customHeight="1" x14ac:dyDescent="0.2">
      <c r="A139" s="149"/>
      <c r="B139" s="150"/>
      <c r="C139" s="150"/>
      <c r="D139" s="150"/>
      <c r="E139" s="150"/>
      <c r="F139" s="150"/>
      <c r="G139" s="151"/>
      <c r="H139" s="2"/>
      <c r="I139" s="94" t="s">
        <v>9</v>
      </c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  <c r="BW139" s="94"/>
      <c r="BX139" s="94"/>
      <c r="BY139" s="3"/>
      <c r="BZ139" s="2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8"/>
      <c r="CO139" s="85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7"/>
    </row>
    <row r="140" spans="1:108" s="44" customFormat="1" ht="32.1" customHeight="1" x14ac:dyDescent="0.2">
      <c r="A140" s="149"/>
      <c r="B140" s="150"/>
      <c r="C140" s="150"/>
      <c r="D140" s="150"/>
      <c r="E140" s="150"/>
      <c r="F140" s="150"/>
      <c r="G140" s="151"/>
      <c r="H140" s="2"/>
      <c r="I140" s="70" t="s">
        <v>51</v>
      </c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3"/>
      <c r="BZ140" s="2"/>
      <c r="CA140" s="167"/>
      <c r="CB140" s="167"/>
      <c r="CC140" s="167"/>
      <c r="CD140" s="167"/>
      <c r="CE140" s="167"/>
      <c r="CF140" s="167"/>
      <c r="CG140" s="167"/>
      <c r="CH140" s="167"/>
      <c r="CI140" s="167"/>
      <c r="CJ140" s="167"/>
      <c r="CK140" s="167"/>
      <c r="CL140" s="167"/>
      <c r="CM140" s="167"/>
      <c r="CN140" s="168"/>
      <c r="CO140" s="95" t="e">
        <f>(CA135-CA136)/CA135</f>
        <v>#DIV/0!</v>
      </c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7"/>
    </row>
    <row r="141" spans="1:108" s="44" customFormat="1" ht="60.75" customHeight="1" x14ac:dyDescent="0.2">
      <c r="A141" s="149"/>
      <c r="B141" s="150"/>
      <c r="C141" s="150"/>
      <c r="D141" s="150"/>
      <c r="E141" s="150"/>
      <c r="F141" s="150"/>
      <c r="G141" s="151"/>
      <c r="H141" s="2"/>
      <c r="I141" s="70" t="s">
        <v>52</v>
      </c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3"/>
      <c r="BZ141" s="2"/>
      <c r="CA141" s="167"/>
      <c r="CB141" s="167"/>
      <c r="CC141" s="167"/>
      <c r="CD141" s="167"/>
      <c r="CE141" s="167"/>
      <c r="CF141" s="167"/>
      <c r="CG141" s="167"/>
      <c r="CH141" s="167"/>
      <c r="CI141" s="167"/>
      <c r="CJ141" s="167"/>
      <c r="CK141" s="167"/>
      <c r="CL141" s="167"/>
      <c r="CM141" s="167"/>
      <c r="CN141" s="168"/>
      <c r="CO141" s="85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7"/>
    </row>
    <row r="142" spans="1:108" s="44" customFormat="1" ht="72.75" customHeight="1" x14ac:dyDescent="0.2">
      <c r="A142" s="152"/>
      <c r="B142" s="153"/>
      <c r="C142" s="153"/>
      <c r="D142" s="153"/>
      <c r="E142" s="153"/>
      <c r="F142" s="153"/>
      <c r="G142" s="154"/>
      <c r="H142" s="9"/>
      <c r="I142" s="88" t="s">
        <v>393</v>
      </c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11"/>
      <c r="BZ142" s="9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2"/>
      <c r="CM142" s="172"/>
      <c r="CN142" s="173"/>
      <c r="CO142" s="174"/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  <c r="DA142" s="175"/>
      <c r="DB142" s="175"/>
      <c r="DC142" s="175"/>
      <c r="DD142" s="176"/>
    </row>
    <row r="143" spans="1:108" s="44" customFormat="1" ht="16.5" customHeight="1" x14ac:dyDescent="0.2">
      <c r="A143" s="146" t="s">
        <v>53</v>
      </c>
      <c r="B143" s="147"/>
      <c r="C143" s="147"/>
      <c r="D143" s="147"/>
      <c r="E143" s="147"/>
      <c r="F143" s="147"/>
      <c r="G143" s="148"/>
      <c r="H143" s="106"/>
      <c r="I143" s="69" t="s">
        <v>54</v>
      </c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108"/>
      <c r="BZ143" s="21" t="s">
        <v>343</v>
      </c>
      <c r="CA143" s="178"/>
      <c r="CB143" s="178"/>
      <c r="CC143" s="178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8"/>
      <c r="CN143" s="179"/>
      <c r="CO143" s="180"/>
      <c r="CP143" s="181"/>
      <c r="CQ143" s="181"/>
      <c r="CR143" s="181"/>
      <c r="CS143" s="181"/>
      <c r="CT143" s="181"/>
      <c r="CU143" s="181"/>
      <c r="CV143" s="181"/>
      <c r="CW143" s="181"/>
      <c r="CX143" s="181"/>
      <c r="CY143" s="181"/>
      <c r="CZ143" s="181"/>
      <c r="DA143" s="181"/>
      <c r="DB143" s="181"/>
      <c r="DC143" s="181"/>
      <c r="DD143" s="182"/>
    </row>
    <row r="144" spans="1:108" s="44" customFormat="1" ht="16.5" customHeight="1" x14ac:dyDescent="0.2">
      <c r="A144" s="149"/>
      <c r="B144" s="150"/>
      <c r="C144" s="150"/>
      <c r="D144" s="150"/>
      <c r="E144" s="150"/>
      <c r="F144" s="150"/>
      <c r="G144" s="151"/>
      <c r="H144" s="107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109"/>
      <c r="BZ144" s="2" t="s">
        <v>345</v>
      </c>
      <c r="CA144" s="167"/>
      <c r="CB144" s="167"/>
      <c r="CC144" s="167"/>
      <c r="CD144" s="167"/>
      <c r="CE144" s="167"/>
      <c r="CF144" s="167"/>
      <c r="CG144" s="167"/>
      <c r="CH144" s="167"/>
      <c r="CI144" s="167"/>
      <c r="CJ144" s="167"/>
      <c r="CK144" s="167"/>
      <c r="CL144" s="167"/>
      <c r="CM144" s="167"/>
      <c r="CN144" s="168"/>
      <c r="CO144" s="85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7"/>
    </row>
    <row r="145" spans="1:108" s="44" customFormat="1" ht="80.099999999999994" customHeight="1" x14ac:dyDescent="0.2">
      <c r="A145" s="149"/>
      <c r="B145" s="150"/>
      <c r="C145" s="150"/>
      <c r="D145" s="150"/>
      <c r="E145" s="150"/>
      <c r="F145" s="150"/>
      <c r="G145" s="151"/>
      <c r="H145" s="107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109"/>
      <c r="BZ145" s="2"/>
      <c r="CA145" s="167"/>
      <c r="CB145" s="167"/>
      <c r="CC145" s="167"/>
      <c r="CD145" s="167"/>
      <c r="CE145" s="167"/>
      <c r="CF145" s="167"/>
      <c r="CG145" s="167"/>
      <c r="CH145" s="167"/>
      <c r="CI145" s="167"/>
      <c r="CJ145" s="167"/>
      <c r="CK145" s="167"/>
      <c r="CL145" s="167"/>
      <c r="CM145" s="167"/>
      <c r="CN145" s="168"/>
      <c r="CO145" s="85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7"/>
    </row>
    <row r="146" spans="1:108" s="44" customFormat="1" ht="18" customHeight="1" x14ac:dyDescent="0.2">
      <c r="A146" s="149"/>
      <c r="B146" s="150"/>
      <c r="C146" s="150"/>
      <c r="D146" s="150"/>
      <c r="E146" s="150"/>
      <c r="F146" s="150"/>
      <c r="G146" s="151"/>
      <c r="H146" s="2"/>
      <c r="I146" s="56" t="s">
        <v>55</v>
      </c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3"/>
      <c r="BZ146" s="2"/>
      <c r="CA146" s="167"/>
      <c r="CB146" s="167"/>
      <c r="CC146" s="167"/>
      <c r="CD146" s="167"/>
      <c r="CE146" s="167"/>
      <c r="CF146" s="167"/>
      <c r="CG146" s="167"/>
      <c r="CH146" s="167"/>
      <c r="CI146" s="167"/>
      <c r="CJ146" s="167"/>
      <c r="CK146" s="167"/>
      <c r="CL146" s="167"/>
      <c r="CM146" s="167"/>
      <c r="CN146" s="168"/>
      <c r="CO146" s="95" t="e">
        <f>CA143/CA144</f>
        <v>#DIV/0!</v>
      </c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7"/>
    </row>
    <row r="147" spans="1:108" s="44" customFormat="1" ht="16.5" customHeight="1" x14ac:dyDescent="0.2">
      <c r="A147" s="149"/>
      <c r="B147" s="150"/>
      <c r="C147" s="150"/>
      <c r="D147" s="150"/>
      <c r="E147" s="150"/>
      <c r="F147" s="150"/>
      <c r="G147" s="151"/>
      <c r="H147" s="2"/>
      <c r="I147" s="94" t="s">
        <v>9</v>
      </c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94"/>
      <c r="AY147" s="94"/>
      <c r="AZ147" s="94"/>
      <c r="BA147" s="94"/>
      <c r="BB147" s="94"/>
      <c r="BC147" s="94"/>
      <c r="BD147" s="94"/>
      <c r="BE147" s="94"/>
      <c r="BF147" s="94"/>
      <c r="BG147" s="94"/>
      <c r="BH147" s="94"/>
      <c r="BI147" s="94"/>
      <c r="BJ147" s="94"/>
      <c r="BK147" s="94"/>
      <c r="BL147" s="94"/>
      <c r="BM147" s="94"/>
      <c r="BN147" s="94"/>
      <c r="BO147" s="94"/>
      <c r="BP147" s="94"/>
      <c r="BQ147" s="94"/>
      <c r="BR147" s="94"/>
      <c r="BS147" s="94"/>
      <c r="BT147" s="94"/>
      <c r="BU147" s="94"/>
      <c r="BV147" s="94"/>
      <c r="BW147" s="94"/>
      <c r="BX147" s="94"/>
      <c r="BY147" s="3"/>
      <c r="BZ147" s="2"/>
      <c r="CA147" s="167"/>
      <c r="CB147" s="167"/>
      <c r="CC147" s="167"/>
      <c r="CD147" s="167"/>
      <c r="CE147" s="167"/>
      <c r="CF147" s="167"/>
      <c r="CG147" s="167"/>
      <c r="CH147" s="167"/>
      <c r="CI147" s="167"/>
      <c r="CJ147" s="167"/>
      <c r="CK147" s="167"/>
      <c r="CL147" s="167"/>
      <c r="CM147" s="167"/>
      <c r="CN147" s="168"/>
      <c r="CO147" s="85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7"/>
    </row>
    <row r="148" spans="1:108" s="44" customFormat="1" ht="30" customHeight="1" x14ac:dyDescent="0.2">
      <c r="A148" s="149"/>
      <c r="B148" s="150"/>
      <c r="C148" s="150"/>
      <c r="D148" s="150"/>
      <c r="E148" s="150"/>
      <c r="F148" s="150"/>
      <c r="G148" s="151"/>
      <c r="H148" s="2"/>
      <c r="I148" s="70" t="s">
        <v>56</v>
      </c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3"/>
      <c r="BZ148" s="2"/>
      <c r="CA148" s="167"/>
      <c r="CB148" s="167"/>
      <c r="CC148" s="167"/>
      <c r="CD148" s="167"/>
      <c r="CE148" s="167"/>
      <c r="CF148" s="167"/>
      <c r="CG148" s="167"/>
      <c r="CH148" s="167"/>
      <c r="CI148" s="167"/>
      <c r="CJ148" s="167"/>
      <c r="CK148" s="167"/>
      <c r="CL148" s="167"/>
      <c r="CM148" s="167"/>
      <c r="CN148" s="168"/>
      <c r="CO148" s="85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7"/>
    </row>
    <row r="149" spans="1:108" s="44" customFormat="1" ht="57" customHeight="1" x14ac:dyDescent="0.2">
      <c r="A149" s="149"/>
      <c r="B149" s="150"/>
      <c r="C149" s="150"/>
      <c r="D149" s="150"/>
      <c r="E149" s="150"/>
      <c r="F149" s="150"/>
      <c r="G149" s="151"/>
      <c r="H149" s="2"/>
      <c r="I149" s="70" t="s">
        <v>57</v>
      </c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3"/>
      <c r="BZ149" s="2"/>
      <c r="CA149" s="167"/>
      <c r="CB149" s="167"/>
      <c r="CC149" s="167"/>
      <c r="CD149" s="167"/>
      <c r="CE149" s="167"/>
      <c r="CF149" s="167"/>
      <c r="CG149" s="167"/>
      <c r="CH149" s="167"/>
      <c r="CI149" s="167"/>
      <c r="CJ149" s="167"/>
      <c r="CK149" s="167"/>
      <c r="CL149" s="167"/>
      <c r="CM149" s="167"/>
      <c r="CN149" s="168"/>
      <c r="CO149" s="85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7"/>
    </row>
    <row r="150" spans="1:108" s="44" customFormat="1" ht="45" customHeight="1" x14ac:dyDescent="0.2">
      <c r="A150" s="152"/>
      <c r="B150" s="153"/>
      <c r="C150" s="153"/>
      <c r="D150" s="153"/>
      <c r="E150" s="153"/>
      <c r="F150" s="153"/>
      <c r="G150" s="154"/>
      <c r="H150" s="9"/>
      <c r="I150" s="88" t="s">
        <v>58</v>
      </c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11"/>
      <c r="BZ150" s="9"/>
      <c r="CA150" s="172"/>
      <c r="CB150" s="172"/>
      <c r="CC150" s="172"/>
      <c r="CD150" s="172"/>
      <c r="CE150" s="172"/>
      <c r="CF150" s="172"/>
      <c r="CG150" s="172"/>
      <c r="CH150" s="172"/>
      <c r="CI150" s="172"/>
      <c r="CJ150" s="172"/>
      <c r="CK150" s="172"/>
      <c r="CL150" s="172"/>
      <c r="CM150" s="172"/>
      <c r="CN150" s="173"/>
      <c r="CO150" s="174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6"/>
    </row>
    <row r="151" spans="1:108" s="44" customFormat="1" ht="16.5" customHeight="1" x14ac:dyDescent="0.2">
      <c r="A151" s="146" t="s">
        <v>59</v>
      </c>
      <c r="B151" s="147"/>
      <c r="C151" s="147"/>
      <c r="D151" s="147"/>
      <c r="E151" s="147"/>
      <c r="F151" s="147"/>
      <c r="G151" s="148"/>
      <c r="H151" s="106"/>
      <c r="I151" s="69" t="s">
        <v>60</v>
      </c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108"/>
      <c r="BZ151" s="21" t="s">
        <v>343</v>
      </c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9"/>
      <c r="CO151" s="180"/>
      <c r="CP151" s="181"/>
      <c r="CQ151" s="181"/>
      <c r="CR151" s="181"/>
      <c r="CS151" s="181"/>
      <c r="CT151" s="181"/>
      <c r="CU151" s="181"/>
      <c r="CV151" s="181"/>
      <c r="CW151" s="181"/>
      <c r="CX151" s="181"/>
      <c r="CY151" s="181"/>
      <c r="CZ151" s="181"/>
      <c r="DA151" s="181"/>
      <c r="DB151" s="181"/>
      <c r="DC151" s="181"/>
      <c r="DD151" s="182"/>
    </row>
    <row r="152" spans="1:108" s="44" customFormat="1" ht="16.5" customHeight="1" x14ac:dyDescent="0.2">
      <c r="A152" s="149"/>
      <c r="B152" s="150"/>
      <c r="C152" s="150"/>
      <c r="D152" s="150"/>
      <c r="E152" s="150"/>
      <c r="F152" s="150"/>
      <c r="G152" s="151"/>
      <c r="H152" s="107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109"/>
      <c r="BZ152" s="2" t="s">
        <v>345</v>
      </c>
      <c r="CA152" s="167"/>
      <c r="CB152" s="167"/>
      <c r="CC152" s="167"/>
      <c r="CD152" s="167"/>
      <c r="CE152" s="167"/>
      <c r="CF152" s="167"/>
      <c r="CG152" s="167"/>
      <c r="CH152" s="167"/>
      <c r="CI152" s="167"/>
      <c r="CJ152" s="167"/>
      <c r="CK152" s="167"/>
      <c r="CL152" s="167"/>
      <c r="CM152" s="167"/>
      <c r="CN152" s="168"/>
      <c r="CO152" s="85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7"/>
    </row>
    <row r="153" spans="1:108" s="44" customFormat="1" ht="12" customHeight="1" x14ac:dyDescent="0.2">
      <c r="A153" s="149"/>
      <c r="B153" s="150"/>
      <c r="C153" s="150"/>
      <c r="D153" s="150"/>
      <c r="E153" s="150"/>
      <c r="F153" s="150"/>
      <c r="G153" s="151"/>
      <c r="H153" s="107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109"/>
      <c r="BZ153" s="2"/>
      <c r="CA153" s="167"/>
      <c r="CB153" s="167"/>
      <c r="CC153" s="167"/>
      <c r="CD153" s="167"/>
      <c r="CE153" s="167"/>
      <c r="CF153" s="167"/>
      <c r="CG153" s="167"/>
      <c r="CH153" s="167"/>
      <c r="CI153" s="167"/>
      <c r="CJ153" s="167"/>
      <c r="CK153" s="167"/>
      <c r="CL153" s="167"/>
      <c r="CM153" s="167"/>
      <c r="CN153" s="168"/>
      <c r="CO153" s="85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7"/>
    </row>
    <row r="154" spans="1:108" s="44" customFormat="1" ht="18" customHeight="1" x14ac:dyDescent="0.2">
      <c r="A154" s="149"/>
      <c r="B154" s="150"/>
      <c r="C154" s="150"/>
      <c r="D154" s="150"/>
      <c r="E154" s="150"/>
      <c r="F154" s="150"/>
      <c r="G154" s="151"/>
      <c r="H154" s="2"/>
      <c r="I154" s="56" t="s">
        <v>61</v>
      </c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3"/>
      <c r="BZ154" s="2"/>
      <c r="CA154" s="167"/>
      <c r="CB154" s="167"/>
      <c r="CC154" s="167"/>
      <c r="CD154" s="167"/>
      <c r="CE154" s="167"/>
      <c r="CF154" s="167"/>
      <c r="CG154" s="167"/>
      <c r="CH154" s="167"/>
      <c r="CI154" s="167"/>
      <c r="CJ154" s="167"/>
      <c r="CK154" s="167"/>
      <c r="CL154" s="167"/>
      <c r="CM154" s="167"/>
      <c r="CN154" s="168"/>
      <c r="CO154" s="85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7"/>
    </row>
    <row r="155" spans="1:108" s="44" customFormat="1" ht="16.5" customHeight="1" x14ac:dyDescent="0.2">
      <c r="A155" s="149"/>
      <c r="B155" s="150"/>
      <c r="C155" s="150"/>
      <c r="D155" s="150"/>
      <c r="E155" s="150"/>
      <c r="F155" s="150"/>
      <c r="G155" s="151"/>
      <c r="H155" s="2"/>
      <c r="I155" s="94" t="s">
        <v>9</v>
      </c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  <c r="AT155" s="94"/>
      <c r="AU155" s="94"/>
      <c r="AV155" s="94"/>
      <c r="AW155" s="94"/>
      <c r="AX155" s="94"/>
      <c r="AY155" s="94"/>
      <c r="AZ155" s="94"/>
      <c r="BA155" s="94"/>
      <c r="BB155" s="94"/>
      <c r="BC155" s="94"/>
      <c r="BD155" s="94"/>
      <c r="BE155" s="94"/>
      <c r="BF155" s="94"/>
      <c r="BG155" s="94"/>
      <c r="BH155" s="94"/>
      <c r="BI155" s="94"/>
      <c r="BJ155" s="94"/>
      <c r="BK155" s="94"/>
      <c r="BL155" s="94"/>
      <c r="BM155" s="94"/>
      <c r="BN155" s="94"/>
      <c r="BO155" s="94"/>
      <c r="BP155" s="94"/>
      <c r="BQ155" s="94"/>
      <c r="BR155" s="94"/>
      <c r="BS155" s="94"/>
      <c r="BT155" s="94"/>
      <c r="BU155" s="94"/>
      <c r="BV155" s="94"/>
      <c r="BW155" s="94"/>
      <c r="BX155" s="94"/>
      <c r="BY155" s="3"/>
      <c r="BZ155" s="2"/>
      <c r="CA155" s="167"/>
      <c r="CB155" s="167"/>
      <c r="CC155" s="167"/>
      <c r="CD155" s="167"/>
      <c r="CE155" s="167"/>
      <c r="CF155" s="167"/>
      <c r="CG155" s="167"/>
      <c r="CH155" s="167"/>
      <c r="CI155" s="167"/>
      <c r="CJ155" s="167"/>
      <c r="CK155" s="167"/>
      <c r="CL155" s="167"/>
      <c r="CM155" s="167"/>
      <c r="CN155" s="168"/>
      <c r="CO155" s="85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7"/>
    </row>
    <row r="156" spans="1:108" s="44" customFormat="1" ht="30" customHeight="1" x14ac:dyDescent="0.2">
      <c r="A156" s="149"/>
      <c r="B156" s="150"/>
      <c r="C156" s="150"/>
      <c r="D156" s="150"/>
      <c r="E156" s="150"/>
      <c r="F156" s="150"/>
      <c r="G156" s="151"/>
      <c r="H156" s="2"/>
      <c r="I156" s="70" t="s">
        <v>62</v>
      </c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3"/>
      <c r="BZ156" s="2"/>
      <c r="CA156" s="167"/>
      <c r="CB156" s="167"/>
      <c r="CC156" s="167"/>
      <c r="CD156" s="167"/>
      <c r="CE156" s="167"/>
      <c r="CF156" s="167"/>
      <c r="CG156" s="167"/>
      <c r="CH156" s="167"/>
      <c r="CI156" s="167"/>
      <c r="CJ156" s="167"/>
      <c r="CK156" s="167"/>
      <c r="CL156" s="167"/>
      <c r="CM156" s="167"/>
      <c r="CN156" s="168"/>
      <c r="CO156" s="95" t="e">
        <f>CA151/CA152</f>
        <v>#DIV/0!</v>
      </c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7"/>
    </row>
    <row r="157" spans="1:108" s="44" customFormat="1" ht="57" customHeight="1" x14ac:dyDescent="0.2">
      <c r="A157" s="149"/>
      <c r="B157" s="150"/>
      <c r="C157" s="150"/>
      <c r="D157" s="150"/>
      <c r="E157" s="150"/>
      <c r="F157" s="150"/>
      <c r="G157" s="151"/>
      <c r="H157" s="2"/>
      <c r="I157" s="70" t="s">
        <v>277</v>
      </c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3"/>
      <c r="BZ157" s="2"/>
      <c r="CA157" s="167"/>
      <c r="CB157" s="167"/>
      <c r="CC157" s="167"/>
      <c r="CD157" s="167"/>
      <c r="CE157" s="167"/>
      <c r="CF157" s="167"/>
      <c r="CG157" s="167"/>
      <c r="CH157" s="167"/>
      <c r="CI157" s="167"/>
      <c r="CJ157" s="167"/>
      <c r="CK157" s="167"/>
      <c r="CL157" s="167"/>
      <c r="CM157" s="167"/>
      <c r="CN157" s="168"/>
      <c r="CO157" s="169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1"/>
    </row>
    <row r="158" spans="1:108" s="44" customFormat="1" ht="57.95" customHeight="1" x14ac:dyDescent="0.2">
      <c r="A158" s="152"/>
      <c r="B158" s="153"/>
      <c r="C158" s="153"/>
      <c r="D158" s="153"/>
      <c r="E158" s="153"/>
      <c r="F158" s="153"/>
      <c r="G158" s="154"/>
      <c r="H158" s="9"/>
      <c r="I158" s="88" t="s">
        <v>63</v>
      </c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11"/>
      <c r="BZ158" s="9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3"/>
      <c r="CO158" s="174"/>
      <c r="CP158" s="175"/>
      <c r="CQ158" s="175"/>
      <c r="CR158" s="175"/>
      <c r="CS158" s="175"/>
      <c r="CT158" s="175"/>
      <c r="CU158" s="175"/>
      <c r="CV158" s="175"/>
      <c r="CW158" s="175"/>
      <c r="CX158" s="175"/>
      <c r="CY158" s="175"/>
      <c r="CZ158" s="175"/>
      <c r="DA158" s="175"/>
      <c r="DB158" s="175"/>
      <c r="DC158" s="175"/>
      <c r="DD158" s="176"/>
    </row>
    <row r="159" spans="1:108" s="44" customFormat="1" ht="16.5" customHeight="1" x14ac:dyDescent="0.2">
      <c r="A159" s="146" t="s">
        <v>64</v>
      </c>
      <c r="B159" s="147"/>
      <c r="C159" s="147"/>
      <c r="D159" s="147"/>
      <c r="E159" s="147"/>
      <c r="F159" s="147"/>
      <c r="G159" s="148"/>
      <c r="H159" s="106"/>
      <c r="I159" s="69" t="s">
        <v>65</v>
      </c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108"/>
      <c r="BZ159" s="21" t="s">
        <v>343</v>
      </c>
      <c r="CA159" s="178"/>
      <c r="CB159" s="178"/>
      <c r="CC159" s="178"/>
      <c r="CD159" s="178"/>
      <c r="CE159" s="178"/>
      <c r="CF159" s="178"/>
      <c r="CG159" s="178"/>
      <c r="CH159" s="178"/>
      <c r="CI159" s="178"/>
      <c r="CJ159" s="178"/>
      <c r="CK159" s="178"/>
      <c r="CL159" s="178"/>
      <c r="CM159" s="178"/>
      <c r="CN159" s="179"/>
      <c r="CO159" s="180"/>
      <c r="CP159" s="181"/>
      <c r="CQ159" s="181"/>
      <c r="CR159" s="181"/>
      <c r="CS159" s="181"/>
      <c r="CT159" s="181"/>
      <c r="CU159" s="181"/>
      <c r="CV159" s="181"/>
      <c r="CW159" s="181"/>
      <c r="CX159" s="181"/>
      <c r="CY159" s="181"/>
      <c r="CZ159" s="181"/>
      <c r="DA159" s="181"/>
      <c r="DB159" s="181"/>
      <c r="DC159" s="181"/>
      <c r="DD159" s="182"/>
    </row>
    <row r="160" spans="1:108" s="44" customFormat="1" ht="16.5" customHeight="1" x14ac:dyDescent="0.2">
      <c r="A160" s="149"/>
      <c r="B160" s="150"/>
      <c r="C160" s="150"/>
      <c r="D160" s="150"/>
      <c r="E160" s="150"/>
      <c r="F160" s="150"/>
      <c r="G160" s="151"/>
      <c r="H160" s="107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109"/>
      <c r="BZ160" s="2" t="s">
        <v>345</v>
      </c>
      <c r="CA160" s="167"/>
      <c r="CB160" s="167"/>
      <c r="CC160" s="167"/>
      <c r="CD160" s="167"/>
      <c r="CE160" s="167"/>
      <c r="CF160" s="167"/>
      <c r="CG160" s="167"/>
      <c r="CH160" s="167"/>
      <c r="CI160" s="167"/>
      <c r="CJ160" s="167"/>
      <c r="CK160" s="167"/>
      <c r="CL160" s="167"/>
      <c r="CM160" s="167"/>
      <c r="CN160" s="168"/>
      <c r="CO160" s="85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7"/>
    </row>
    <row r="161" spans="1:108" s="44" customFormat="1" ht="80.099999999999994" customHeight="1" x14ac:dyDescent="0.2">
      <c r="A161" s="149"/>
      <c r="B161" s="150"/>
      <c r="C161" s="150"/>
      <c r="D161" s="150"/>
      <c r="E161" s="150"/>
      <c r="F161" s="150"/>
      <c r="G161" s="151"/>
      <c r="H161" s="107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109"/>
      <c r="BZ161" s="2"/>
      <c r="CA161" s="167"/>
      <c r="CB161" s="167"/>
      <c r="CC161" s="167"/>
      <c r="CD161" s="167"/>
      <c r="CE161" s="167"/>
      <c r="CF161" s="167"/>
      <c r="CG161" s="167"/>
      <c r="CH161" s="167"/>
      <c r="CI161" s="167"/>
      <c r="CJ161" s="167"/>
      <c r="CK161" s="167"/>
      <c r="CL161" s="167"/>
      <c r="CM161" s="167"/>
      <c r="CN161" s="168"/>
      <c r="CO161" s="85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7"/>
    </row>
    <row r="162" spans="1:108" s="44" customFormat="1" ht="18" customHeight="1" x14ac:dyDescent="0.2">
      <c r="A162" s="149"/>
      <c r="B162" s="150"/>
      <c r="C162" s="150"/>
      <c r="D162" s="150"/>
      <c r="E162" s="150"/>
      <c r="F162" s="150"/>
      <c r="G162" s="151"/>
      <c r="H162" s="2"/>
      <c r="I162" s="56" t="s">
        <v>66</v>
      </c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3"/>
      <c r="BZ162" s="2"/>
      <c r="CA162" s="167"/>
      <c r="CB162" s="167"/>
      <c r="CC162" s="167"/>
      <c r="CD162" s="167"/>
      <c r="CE162" s="167"/>
      <c r="CF162" s="167"/>
      <c r="CG162" s="167"/>
      <c r="CH162" s="167"/>
      <c r="CI162" s="167"/>
      <c r="CJ162" s="167"/>
      <c r="CK162" s="167"/>
      <c r="CL162" s="167"/>
      <c r="CM162" s="167"/>
      <c r="CN162" s="168"/>
      <c r="CO162" s="85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7"/>
    </row>
    <row r="163" spans="1:108" s="44" customFormat="1" ht="16.5" customHeight="1" x14ac:dyDescent="0.2">
      <c r="A163" s="149"/>
      <c r="B163" s="150"/>
      <c r="C163" s="150"/>
      <c r="D163" s="150"/>
      <c r="E163" s="150"/>
      <c r="F163" s="150"/>
      <c r="G163" s="151"/>
      <c r="H163" s="2"/>
      <c r="I163" s="94" t="s">
        <v>9</v>
      </c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  <c r="AT163" s="94"/>
      <c r="AU163" s="94"/>
      <c r="AV163" s="94"/>
      <c r="AW163" s="94"/>
      <c r="AX163" s="94"/>
      <c r="AY163" s="94"/>
      <c r="AZ163" s="94"/>
      <c r="BA163" s="94"/>
      <c r="BB163" s="94"/>
      <c r="BC163" s="94"/>
      <c r="BD163" s="94"/>
      <c r="BE163" s="94"/>
      <c r="BF163" s="94"/>
      <c r="BG163" s="94"/>
      <c r="BH163" s="94"/>
      <c r="BI163" s="94"/>
      <c r="BJ163" s="94"/>
      <c r="BK163" s="94"/>
      <c r="BL163" s="94"/>
      <c r="BM163" s="94"/>
      <c r="BN163" s="94"/>
      <c r="BO163" s="94"/>
      <c r="BP163" s="94"/>
      <c r="BQ163" s="94"/>
      <c r="BR163" s="94"/>
      <c r="BS163" s="94"/>
      <c r="BT163" s="94"/>
      <c r="BU163" s="94"/>
      <c r="BV163" s="94"/>
      <c r="BW163" s="94"/>
      <c r="BX163" s="94"/>
      <c r="BY163" s="3"/>
      <c r="BZ163" s="2"/>
      <c r="CA163" s="167"/>
      <c r="CB163" s="167"/>
      <c r="CC163" s="167"/>
      <c r="CD163" s="167"/>
      <c r="CE163" s="167"/>
      <c r="CF163" s="167"/>
      <c r="CG163" s="167"/>
      <c r="CH163" s="167"/>
      <c r="CI163" s="167"/>
      <c r="CJ163" s="167"/>
      <c r="CK163" s="167"/>
      <c r="CL163" s="167"/>
      <c r="CM163" s="167"/>
      <c r="CN163" s="168"/>
      <c r="CO163" s="85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7"/>
    </row>
    <row r="164" spans="1:108" s="44" customFormat="1" ht="30" customHeight="1" x14ac:dyDescent="0.2">
      <c r="A164" s="149"/>
      <c r="B164" s="150"/>
      <c r="C164" s="150"/>
      <c r="D164" s="150"/>
      <c r="E164" s="150"/>
      <c r="F164" s="150"/>
      <c r="G164" s="151"/>
      <c r="H164" s="2"/>
      <c r="I164" s="70" t="s">
        <v>67</v>
      </c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3"/>
      <c r="BZ164" s="2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168"/>
      <c r="CO164" s="95" t="e">
        <f>(CA159/CA160)*100</f>
        <v>#DIV/0!</v>
      </c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7"/>
    </row>
    <row r="165" spans="1:108" s="44" customFormat="1" ht="72" customHeight="1" x14ac:dyDescent="0.2">
      <c r="A165" s="149"/>
      <c r="B165" s="150"/>
      <c r="C165" s="150"/>
      <c r="D165" s="150"/>
      <c r="E165" s="150"/>
      <c r="F165" s="150"/>
      <c r="G165" s="151"/>
      <c r="H165" s="2"/>
      <c r="I165" s="70" t="s">
        <v>68</v>
      </c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3"/>
      <c r="BZ165" s="2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168"/>
      <c r="CO165" s="169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1"/>
    </row>
    <row r="166" spans="1:108" s="44" customFormat="1" ht="57.95" customHeight="1" x14ac:dyDescent="0.2">
      <c r="A166" s="152"/>
      <c r="B166" s="153"/>
      <c r="C166" s="153"/>
      <c r="D166" s="153"/>
      <c r="E166" s="153"/>
      <c r="F166" s="153"/>
      <c r="G166" s="154"/>
      <c r="H166" s="9"/>
      <c r="I166" s="88" t="s">
        <v>69</v>
      </c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11"/>
      <c r="BZ166" s="9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3"/>
      <c r="CO166" s="174"/>
      <c r="CP166" s="175"/>
      <c r="CQ166" s="175"/>
      <c r="CR166" s="175"/>
      <c r="CS166" s="175"/>
      <c r="CT166" s="175"/>
      <c r="CU166" s="175"/>
      <c r="CV166" s="175"/>
      <c r="CW166" s="175"/>
      <c r="CX166" s="175"/>
      <c r="CY166" s="175"/>
      <c r="CZ166" s="175"/>
      <c r="DA166" s="175"/>
      <c r="DB166" s="175"/>
      <c r="DC166" s="175"/>
      <c r="DD166" s="176"/>
    </row>
    <row r="167" spans="1:108" s="44" customFormat="1" ht="23.1" customHeight="1" x14ac:dyDescent="0.2">
      <c r="A167" s="118" t="s">
        <v>70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  <c r="BV167" s="118"/>
      <c r="BW167" s="118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</row>
    <row r="168" spans="1:108" s="44" customFormat="1" ht="16.5" customHeight="1" x14ac:dyDescent="0.2">
      <c r="A168" s="146" t="s">
        <v>179</v>
      </c>
      <c r="B168" s="147"/>
      <c r="C168" s="147"/>
      <c r="D168" s="147"/>
      <c r="E168" s="147"/>
      <c r="F168" s="147"/>
      <c r="G168" s="148"/>
      <c r="H168" s="106"/>
      <c r="I168" s="69" t="s">
        <v>71</v>
      </c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159"/>
      <c r="BZ168" s="21" t="s">
        <v>382</v>
      </c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5"/>
      <c r="CO168" s="76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8"/>
    </row>
    <row r="169" spans="1:108" s="44" customFormat="1" ht="16.5" customHeight="1" x14ac:dyDescent="0.2">
      <c r="A169" s="149"/>
      <c r="B169" s="150"/>
      <c r="C169" s="150"/>
      <c r="D169" s="150"/>
      <c r="E169" s="150"/>
      <c r="F169" s="150"/>
      <c r="G169" s="151"/>
      <c r="H169" s="107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160"/>
      <c r="BZ169" s="2" t="s">
        <v>383</v>
      </c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1"/>
      <c r="CO169" s="55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7"/>
    </row>
    <row r="170" spans="1:108" s="44" customFormat="1" ht="16.5" customHeight="1" x14ac:dyDescent="0.2">
      <c r="A170" s="149"/>
      <c r="B170" s="150"/>
      <c r="C170" s="150"/>
      <c r="D170" s="150"/>
      <c r="E170" s="150"/>
      <c r="F170" s="150"/>
      <c r="G170" s="151"/>
      <c r="H170" s="2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Z170" s="2" t="s">
        <v>384</v>
      </c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1"/>
      <c r="CO170" s="55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7"/>
    </row>
    <row r="171" spans="1:108" s="44" customFormat="1" ht="18" customHeight="1" x14ac:dyDescent="0.2">
      <c r="A171" s="149"/>
      <c r="B171" s="150"/>
      <c r="C171" s="150"/>
      <c r="D171" s="150"/>
      <c r="E171" s="150"/>
      <c r="F171" s="150"/>
      <c r="G171" s="151"/>
      <c r="H171" s="2"/>
      <c r="I171" s="56" t="s">
        <v>72</v>
      </c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Z171" s="2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1"/>
      <c r="CO171" s="55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7"/>
    </row>
    <row r="172" spans="1:108" s="44" customFormat="1" ht="16.5" customHeight="1" x14ac:dyDescent="0.2">
      <c r="A172" s="149"/>
      <c r="B172" s="150"/>
      <c r="C172" s="150"/>
      <c r="D172" s="150"/>
      <c r="E172" s="150"/>
      <c r="F172" s="150"/>
      <c r="G172" s="151"/>
      <c r="H172" s="2"/>
      <c r="I172" s="94" t="s">
        <v>9</v>
      </c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94"/>
      <c r="BB172" s="94"/>
      <c r="BC172" s="94"/>
      <c r="BD172" s="94"/>
      <c r="BE172" s="94"/>
      <c r="BF172" s="94"/>
      <c r="BG172" s="94"/>
      <c r="BH172" s="94"/>
      <c r="BI172" s="94"/>
      <c r="BJ172" s="94"/>
      <c r="BK172" s="94"/>
      <c r="BL172" s="94"/>
      <c r="BM172" s="94"/>
      <c r="BN172" s="94"/>
      <c r="BO172" s="94"/>
      <c r="BP172" s="94"/>
      <c r="BQ172" s="94"/>
      <c r="BR172" s="94"/>
      <c r="BS172" s="94"/>
      <c r="BT172" s="94"/>
      <c r="BU172" s="94"/>
      <c r="BV172" s="94"/>
      <c r="BW172" s="94"/>
      <c r="BX172" s="94"/>
      <c r="BZ172" s="2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1"/>
      <c r="CO172" s="55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7"/>
    </row>
    <row r="173" spans="1:108" s="44" customFormat="1" ht="30" customHeight="1" x14ac:dyDescent="0.2">
      <c r="A173" s="149"/>
      <c r="B173" s="150"/>
      <c r="C173" s="150"/>
      <c r="D173" s="150"/>
      <c r="E173" s="150"/>
      <c r="F173" s="150"/>
      <c r="G173" s="151"/>
      <c r="H173" s="2"/>
      <c r="I173" s="177" t="s">
        <v>41</v>
      </c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BM173" s="177"/>
      <c r="BN173" s="177"/>
      <c r="BO173" s="177"/>
      <c r="BP173" s="177"/>
      <c r="BQ173" s="177"/>
      <c r="BR173" s="177"/>
      <c r="BS173" s="177"/>
      <c r="BT173" s="177"/>
      <c r="BU173" s="177"/>
      <c r="BV173" s="177"/>
      <c r="BW173" s="177"/>
      <c r="BX173" s="177"/>
      <c r="BY173" s="3"/>
      <c r="BZ173" s="2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1"/>
      <c r="CO173" s="95" t="e">
        <f>(CA168-CA169)/CA170</f>
        <v>#DIV/0!</v>
      </c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7"/>
    </row>
    <row r="174" spans="1:108" s="44" customFormat="1" ht="45" customHeight="1" x14ac:dyDescent="0.2">
      <c r="A174" s="149"/>
      <c r="B174" s="150"/>
      <c r="C174" s="150"/>
      <c r="D174" s="150"/>
      <c r="E174" s="150"/>
      <c r="F174" s="150"/>
      <c r="G174" s="151"/>
      <c r="H174" s="2"/>
      <c r="I174" s="70" t="s">
        <v>73</v>
      </c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3"/>
      <c r="BZ174" s="2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1"/>
      <c r="CO174" s="55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7"/>
    </row>
    <row r="175" spans="1:108" s="44" customFormat="1" ht="45" customHeight="1" x14ac:dyDescent="0.2">
      <c r="A175" s="149"/>
      <c r="B175" s="150"/>
      <c r="C175" s="150"/>
      <c r="D175" s="150"/>
      <c r="E175" s="150"/>
      <c r="F175" s="150"/>
      <c r="G175" s="151"/>
      <c r="H175" s="2"/>
      <c r="I175" s="70" t="s">
        <v>74</v>
      </c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3"/>
      <c r="BZ175" s="2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1"/>
      <c r="CO175" s="55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7"/>
    </row>
    <row r="176" spans="1:108" s="44" customFormat="1" ht="45" customHeight="1" x14ac:dyDescent="0.2">
      <c r="A176" s="152"/>
      <c r="B176" s="153"/>
      <c r="C176" s="153"/>
      <c r="D176" s="153"/>
      <c r="E176" s="153"/>
      <c r="F176" s="153"/>
      <c r="G176" s="154"/>
      <c r="H176" s="9"/>
      <c r="I176" s="88" t="s">
        <v>75</v>
      </c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11"/>
      <c r="BZ176" s="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90"/>
      <c r="CO176" s="91"/>
      <c r="CP176" s="92"/>
      <c r="CQ176" s="92"/>
      <c r="CR176" s="92"/>
      <c r="CS176" s="92"/>
      <c r="CT176" s="92"/>
      <c r="CU176" s="92"/>
      <c r="CV176" s="92"/>
      <c r="CW176" s="92"/>
      <c r="CX176" s="92"/>
      <c r="CY176" s="92"/>
      <c r="CZ176" s="92"/>
      <c r="DA176" s="92"/>
      <c r="DB176" s="92"/>
      <c r="DC176" s="92"/>
      <c r="DD176" s="93"/>
    </row>
    <row r="177" spans="1:108" s="44" customFormat="1" ht="16.5" customHeight="1" x14ac:dyDescent="0.2">
      <c r="A177" s="146" t="s">
        <v>180</v>
      </c>
      <c r="B177" s="147"/>
      <c r="C177" s="147"/>
      <c r="D177" s="147"/>
      <c r="E177" s="147"/>
      <c r="F177" s="147"/>
      <c r="G177" s="148"/>
      <c r="H177" s="106"/>
      <c r="I177" s="69" t="s">
        <v>76</v>
      </c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108"/>
      <c r="BZ177" s="21" t="s">
        <v>343</v>
      </c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5"/>
      <c r="CO177" s="76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8"/>
    </row>
    <row r="178" spans="1:108" s="44" customFormat="1" ht="16.5" customHeight="1" x14ac:dyDescent="0.2">
      <c r="A178" s="149"/>
      <c r="B178" s="150"/>
      <c r="C178" s="150"/>
      <c r="D178" s="150"/>
      <c r="E178" s="150"/>
      <c r="F178" s="150"/>
      <c r="G178" s="151"/>
      <c r="H178" s="107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109"/>
      <c r="BZ178" s="2" t="s">
        <v>345</v>
      </c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1"/>
      <c r="CO178" s="55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7"/>
    </row>
    <row r="179" spans="1:108" s="44" customFormat="1" ht="27.95" customHeight="1" x14ac:dyDescent="0.2">
      <c r="A179" s="149"/>
      <c r="B179" s="150"/>
      <c r="C179" s="150"/>
      <c r="D179" s="150"/>
      <c r="E179" s="150"/>
      <c r="F179" s="150"/>
      <c r="G179" s="151"/>
      <c r="H179" s="107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109"/>
      <c r="BZ179" s="2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1"/>
      <c r="CO179" s="55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7"/>
    </row>
    <row r="180" spans="1:108" s="44" customFormat="1" ht="18" customHeight="1" x14ac:dyDescent="0.2">
      <c r="A180" s="149"/>
      <c r="B180" s="150"/>
      <c r="C180" s="150"/>
      <c r="D180" s="150"/>
      <c r="E180" s="150"/>
      <c r="F180" s="150"/>
      <c r="G180" s="151"/>
      <c r="H180" s="2"/>
      <c r="I180" s="56" t="s">
        <v>77</v>
      </c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3"/>
      <c r="BZ180" s="2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1"/>
      <c r="CO180" s="55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7"/>
    </row>
    <row r="181" spans="1:108" s="44" customFormat="1" ht="16.5" customHeight="1" x14ac:dyDescent="0.2">
      <c r="A181" s="149"/>
      <c r="B181" s="150"/>
      <c r="C181" s="150"/>
      <c r="D181" s="150"/>
      <c r="E181" s="150"/>
      <c r="F181" s="150"/>
      <c r="G181" s="151"/>
      <c r="H181" s="2"/>
      <c r="I181" s="94" t="s">
        <v>9</v>
      </c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3"/>
      <c r="BZ181" s="2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1"/>
      <c r="CO181" s="55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7"/>
    </row>
    <row r="182" spans="1:108" s="44" customFormat="1" ht="32.1" customHeight="1" x14ac:dyDescent="0.2">
      <c r="A182" s="149"/>
      <c r="B182" s="150"/>
      <c r="C182" s="150"/>
      <c r="D182" s="150"/>
      <c r="E182" s="150"/>
      <c r="F182" s="150"/>
      <c r="G182" s="151"/>
      <c r="H182" s="2"/>
      <c r="I182" s="70" t="s">
        <v>78</v>
      </c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3"/>
      <c r="BZ182" s="2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1"/>
      <c r="CO182" s="95" t="e">
        <f>CA177/CA178</f>
        <v>#DIV/0!</v>
      </c>
      <c r="CP182" s="96"/>
      <c r="CQ182" s="96"/>
      <c r="CR182" s="96"/>
      <c r="CS182" s="96"/>
      <c r="CT182" s="96"/>
      <c r="CU182" s="96"/>
      <c r="CV182" s="96"/>
      <c r="CW182" s="96"/>
      <c r="CX182" s="96"/>
      <c r="CY182" s="96"/>
      <c r="CZ182" s="96"/>
      <c r="DA182" s="96"/>
      <c r="DB182" s="96"/>
      <c r="DC182" s="96"/>
      <c r="DD182" s="97"/>
    </row>
    <row r="183" spans="1:108" s="44" customFormat="1" ht="45" customHeight="1" x14ac:dyDescent="0.2">
      <c r="A183" s="149"/>
      <c r="B183" s="150"/>
      <c r="C183" s="150"/>
      <c r="D183" s="150"/>
      <c r="E183" s="150"/>
      <c r="F183" s="150"/>
      <c r="G183" s="151"/>
      <c r="H183" s="2"/>
      <c r="I183" s="70" t="s">
        <v>79</v>
      </c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3"/>
      <c r="BZ183" s="2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1"/>
      <c r="CO183" s="55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7"/>
    </row>
    <row r="184" spans="1:108" s="44" customFormat="1" ht="32.1" customHeight="1" x14ac:dyDescent="0.2">
      <c r="A184" s="152"/>
      <c r="B184" s="153"/>
      <c r="C184" s="153"/>
      <c r="D184" s="153"/>
      <c r="E184" s="153"/>
      <c r="F184" s="153"/>
      <c r="G184" s="154"/>
      <c r="H184" s="9"/>
      <c r="I184" s="88" t="s">
        <v>80</v>
      </c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11"/>
      <c r="BZ184" s="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90"/>
      <c r="CO184" s="91"/>
      <c r="CP184" s="92"/>
      <c r="CQ184" s="92"/>
      <c r="CR184" s="92"/>
      <c r="CS184" s="92"/>
      <c r="CT184" s="92"/>
      <c r="CU184" s="92"/>
      <c r="CV184" s="92"/>
      <c r="CW184" s="92"/>
      <c r="CX184" s="92"/>
      <c r="CY184" s="92"/>
      <c r="CZ184" s="92"/>
      <c r="DA184" s="92"/>
      <c r="DB184" s="92"/>
      <c r="DC184" s="92"/>
      <c r="DD184" s="93"/>
    </row>
    <row r="185" spans="1:108" s="44" customFormat="1" ht="35.1" customHeight="1" x14ac:dyDescent="0.2">
      <c r="A185" s="161" t="s">
        <v>181</v>
      </c>
      <c r="B185" s="162"/>
      <c r="C185" s="162"/>
      <c r="D185" s="162"/>
      <c r="E185" s="162"/>
      <c r="F185" s="162"/>
      <c r="G185" s="163"/>
      <c r="H185" s="12"/>
      <c r="I185" s="158" t="s">
        <v>81</v>
      </c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58"/>
      <c r="U185" s="158"/>
      <c r="V185" s="158"/>
      <c r="W185" s="158"/>
      <c r="X185" s="158"/>
      <c r="Y185" s="158"/>
      <c r="Z185" s="158"/>
      <c r="AA185" s="158"/>
      <c r="AB185" s="158"/>
      <c r="AC185" s="158"/>
      <c r="AD185" s="158"/>
      <c r="AE185" s="158"/>
      <c r="AF185" s="158"/>
      <c r="AG185" s="158"/>
      <c r="AH185" s="158"/>
      <c r="AI185" s="158"/>
      <c r="AJ185" s="158"/>
      <c r="AK185" s="158"/>
      <c r="AL185" s="158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31"/>
      <c r="BZ185" s="12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90"/>
      <c r="CO185" s="164"/>
      <c r="CP185" s="165"/>
      <c r="CQ185" s="165"/>
      <c r="CR185" s="165"/>
      <c r="CS185" s="165"/>
      <c r="CT185" s="165"/>
      <c r="CU185" s="165"/>
      <c r="CV185" s="165"/>
      <c r="CW185" s="165"/>
      <c r="CX185" s="165"/>
      <c r="CY185" s="165"/>
      <c r="CZ185" s="165"/>
      <c r="DA185" s="165"/>
      <c r="DB185" s="165"/>
      <c r="DC185" s="165"/>
      <c r="DD185" s="166"/>
    </row>
    <row r="186" spans="1:108" s="44" customFormat="1" ht="16.5" customHeight="1" x14ac:dyDescent="0.2">
      <c r="A186" s="146" t="s">
        <v>182</v>
      </c>
      <c r="B186" s="147"/>
      <c r="C186" s="147"/>
      <c r="D186" s="147"/>
      <c r="E186" s="147"/>
      <c r="F186" s="147"/>
      <c r="G186" s="148"/>
      <c r="H186" s="106"/>
      <c r="I186" s="69" t="s">
        <v>82</v>
      </c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108"/>
      <c r="BZ186" s="21" t="s">
        <v>343</v>
      </c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5"/>
      <c r="CO186" s="76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8"/>
    </row>
    <row r="187" spans="1:108" s="44" customFormat="1" ht="16.5" customHeight="1" x14ac:dyDescent="0.2">
      <c r="A187" s="149"/>
      <c r="B187" s="150"/>
      <c r="C187" s="150"/>
      <c r="D187" s="150"/>
      <c r="E187" s="150"/>
      <c r="F187" s="150"/>
      <c r="G187" s="151"/>
      <c r="H187" s="107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109"/>
      <c r="BZ187" s="2" t="s">
        <v>345</v>
      </c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1"/>
      <c r="CO187" s="55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7"/>
    </row>
    <row r="188" spans="1:108" s="44" customFormat="1" ht="12.95" customHeight="1" x14ac:dyDescent="0.2">
      <c r="A188" s="149"/>
      <c r="B188" s="150"/>
      <c r="C188" s="150"/>
      <c r="D188" s="150"/>
      <c r="E188" s="150"/>
      <c r="F188" s="150"/>
      <c r="G188" s="151"/>
      <c r="H188" s="107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109"/>
      <c r="BZ188" s="2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1"/>
      <c r="CO188" s="55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7"/>
    </row>
    <row r="189" spans="1:108" s="44" customFormat="1" ht="18" customHeight="1" x14ac:dyDescent="0.2">
      <c r="A189" s="149"/>
      <c r="B189" s="150"/>
      <c r="C189" s="150"/>
      <c r="D189" s="150"/>
      <c r="E189" s="150"/>
      <c r="F189" s="150"/>
      <c r="G189" s="151"/>
      <c r="H189" s="2"/>
      <c r="I189" s="56" t="s">
        <v>83</v>
      </c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3"/>
      <c r="BZ189" s="2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1"/>
      <c r="CO189" s="55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7"/>
    </row>
    <row r="190" spans="1:108" s="44" customFormat="1" ht="16.5" customHeight="1" x14ac:dyDescent="0.2">
      <c r="A190" s="149"/>
      <c r="B190" s="150"/>
      <c r="C190" s="150"/>
      <c r="D190" s="150"/>
      <c r="E190" s="150"/>
      <c r="F190" s="150"/>
      <c r="G190" s="151"/>
      <c r="H190" s="2"/>
      <c r="I190" s="94" t="s">
        <v>9</v>
      </c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  <c r="AO190" s="94"/>
      <c r="AP190" s="94"/>
      <c r="AQ190" s="94"/>
      <c r="AR190" s="94"/>
      <c r="AS190" s="94"/>
      <c r="AT190" s="94"/>
      <c r="AU190" s="94"/>
      <c r="AV190" s="94"/>
      <c r="AW190" s="94"/>
      <c r="AX190" s="94"/>
      <c r="AY190" s="94"/>
      <c r="AZ190" s="94"/>
      <c r="BA190" s="94"/>
      <c r="BB190" s="94"/>
      <c r="BC190" s="94"/>
      <c r="BD190" s="94"/>
      <c r="BE190" s="94"/>
      <c r="BF190" s="94"/>
      <c r="BG190" s="94"/>
      <c r="BH190" s="94"/>
      <c r="BI190" s="94"/>
      <c r="BJ190" s="94"/>
      <c r="BK190" s="94"/>
      <c r="BL190" s="94"/>
      <c r="BM190" s="94"/>
      <c r="BN190" s="94"/>
      <c r="BO190" s="94"/>
      <c r="BP190" s="94"/>
      <c r="BQ190" s="94"/>
      <c r="BR190" s="94"/>
      <c r="BS190" s="94"/>
      <c r="BT190" s="94"/>
      <c r="BU190" s="94"/>
      <c r="BV190" s="94"/>
      <c r="BW190" s="94"/>
      <c r="BX190" s="94"/>
      <c r="BY190" s="3"/>
      <c r="BZ190" s="2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1"/>
      <c r="CO190" s="55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7"/>
    </row>
    <row r="191" spans="1:108" s="44" customFormat="1" ht="32.1" customHeight="1" x14ac:dyDescent="0.2">
      <c r="A191" s="149"/>
      <c r="B191" s="150"/>
      <c r="C191" s="150"/>
      <c r="D191" s="150"/>
      <c r="E191" s="150"/>
      <c r="F191" s="150"/>
      <c r="G191" s="151"/>
      <c r="H191" s="2"/>
      <c r="I191" s="70" t="s">
        <v>84</v>
      </c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3"/>
      <c r="BZ191" s="2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1"/>
      <c r="CO191" s="95" t="e">
        <f>CA186/CA187</f>
        <v>#DIV/0!</v>
      </c>
      <c r="CP191" s="96"/>
      <c r="CQ191" s="96"/>
      <c r="CR191" s="96"/>
      <c r="CS191" s="96"/>
      <c r="CT191" s="96"/>
      <c r="CU191" s="96"/>
      <c r="CV191" s="96"/>
      <c r="CW191" s="96"/>
      <c r="CX191" s="96"/>
      <c r="CY191" s="96"/>
      <c r="CZ191" s="96"/>
      <c r="DA191" s="96"/>
      <c r="DB191" s="96"/>
      <c r="DC191" s="96"/>
      <c r="DD191" s="97"/>
    </row>
    <row r="192" spans="1:108" s="44" customFormat="1" ht="32.1" customHeight="1" x14ac:dyDescent="0.2">
      <c r="A192" s="149"/>
      <c r="B192" s="150"/>
      <c r="C192" s="150"/>
      <c r="D192" s="150"/>
      <c r="E192" s="150"/>
      <c r="F192" s="150"/>
      <c r="G192" s="151"/>
      <c r="H192" s="2"/>
      <c r="I192" s="70" t="s">
        <v>85</v>
      </c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3"/>
      <c r="BZ192" s="2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1"/>
      <c r="CO192" s="55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7"/>
    </row>
    <row r="193" spans="1:108" s="44" customFormat="1" ht="45" customHeight="1" x14ac:dyDescent="0.2">
      <c r="A193" s="152"/>
      <c r="B193" s="153"/>
      <c r="C193" s="153"/>
      <c r="D193" s="153"/>
      <c r="E193" s="153"/>
      <c r="F193" s="153"/>
      <c r="G193" s="154"/>
      <c r="H193" s="9"/>
      <c r="I193" s="88" t="s">
        <v>86</v>
      </c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11"/>
      <c r="BZ193" s="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90"/>
      <c r="CO193" s="91"/>
      <c r="CP193" s="92"/>
      <c r="CQ193" s="92"/>
      <c r="CR193" s="92"/>
      <c r="CS193" s="92"/>
      <c r="CT193" s="92"/>
      <c r="CU193" s="92"/>
      <c r="CV193" s="92"/>
      <c r="CW193" s="92"/>
      <c r="CX193" s="92"/>
      <c r="CY193" s="92"/>
      <c r="CZ193" s="92"/>
      <c r="DA193" s="92"/>
      <c r="DB193" s="92"/>
      <c r="DC193" s="92"/>
      <c r="DD193" s="93"/>
    </row>
    <row r="194" spans="1:108" s="44" customFormat="1" ht="23.1" customHeight="1" x14ac:dyDescent="0.2">
      <c r="A194" s="118" t="s">
        <v>183</v>
      </c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  <c r="BV194" s="118"/>
      <c r="BW194" s="118"/>
      <c r="BX194" s="118"/>
      <c r="BY194" s="118"/>
      <c r="BZ194" s="118"/>
      <c r="CA194" s="118"/>
      <c r="CB194" s="118"/>
      <c r="CC194" s="118"/>
      <c r="CD194" s="118"/>
      <c r="CE194" s="118"/>
      <c r="CF194" s="118"/>
      <c r="CG194" s="118"/>
      <c r="CH194" s="118"/>
      <c r="CI194" s="118"/>
      <c r="CJ194" s="118"/>
      <c r="CK194" s="118"/>
      <c r="CL194" s="118"/>
      <c r="CM194" s="118"/>
      <c r="CN194" s="118"/>
      <c r="CO194" s="118"/>
      <c r="CP194" s="118"/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8"/>
      <c r="DA194" s="118"/>
      <c r="DB194" s="118"/>
      <c r="DC194" s="118"/>
      <c r="DD194" s="118"/>
    </row>
    <row r="195" spans="1:108" s="44" customFormat="1" ht="46.5" customHeight="1" x14ac:dyDescent="0.2">
      <c r="A195" s="161" t="s">
        <v>185</v>
      </c>
      <c r="B195" s="162"/>
      <c r="C195" s="162"/>
      <c r="D195" s="162"/>
      <c r="E195" s="162"/>
      <c r="F195" s="162"/>
      <c r="G195" s="163"/>
      <c r="H195" s="12"/>
      <c r="I195" s="158" t="s">
        <v>87</v>
      </c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31"/>
      <c r="BZ195" s="32"/>
      <c r="CA195" s="92"/>
      <c r="CB195" s="92"/>
      <c r="CC195" s="92"/>
      <c r="CD195" s="92"/>
      <c r="CE195" s="92"/>
      <c r="CF195" s="92"/>
      <c r="CG195" s="92"/>
      <c r="CH195" s="92"/>
      <c r="CI195" s="92"/>
      <c r="CJ195" s="92"/>
      <c r="CK195" s="92"/>
      <c r="CL195" s="92"/>
      <c r="CM195" s="92"/>
      <c r="CN195" s="93"/>
      <c r="CO195" s="136"/>
      <c r="CP195" s="137"/>
      <c r="CQ195" s="137"/>
      <c r="CR195" s="137"/>
      <c r="CS195" s="137"/>
      <c r="CT195" s="137"/>
      <c r="CU195" s="137"/>
      <c r="CV195" s="137"/>
      <c r="CW195" s="137"/>
      <c r="CX195" s="137"/>
      <c r="CY195" s="137"/>
      <c r="CZ195" s="137"/>
      <c r="DA195" s="137"/>
      <c r="DB195" s="137"/>
      <c r="DC195" s="137"/>
      <c r="DD195" s="138"/>
    </row>
    <row r="196" spans="1:108" s="44" customFormat="1" ht="16.5" customHeight="1" x14ac:dyDescent="0.2">
      <c r="A196" s="146" t="s">
        <v>184</v>
      </c>
      <c r="B196" s="147"/>
      <c r="C196" s="147"/>
      <c r="D196" s="147"/>
      <c r="E196" s="147"/>
      <c r="F196" s="147"/>
      <c r="G196" s="148"/>
      <c r="H196" s="106"/>
      <c r="I196" s="69" t="s">
        <v>88</v>
      </c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108"/>
      <c r="BZ196" s="21" t="s">
        <v>343</v>
      </c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5"/>
      <c r="CO196" s="76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8"/>
    </row>
    <row r="197" spans="1:108" s="44" customFormat="1" ht="16.5" customHeight="1" x14ac:dyDescent="0.2">
      <c r="A197" s="149"/>
      <c r="B197" s="150"/>
      <c r="C197" s="150"/>
      <c r="D197" s="150"/>
      <c r="E197" s="150"/>
      <c r="F197" s="150"/>
      <c r="G197" s="151"/>
      <c r="H197" s="107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  <c r="AY197" s="70"/>
      <c r="AZ197" s="70"/>
      <c r="BA197" s="70"/>
      <c r="BB197" s="70"/>
      <c r="BC197" s="70"/>
      <c r="BD197" s="70"/>
      <c r="BE197" s="70"/>
      <c r="BF197" s="70"/>
      <c r="BG197" s="70"/>
      <c r="BH197" s="70"/>
      <c r="BI197" s="70"/>
      <c r="BJ197" s="70"/>
      <c r="BK197" s="70"/>
      <c r="BL197" s="70"/>
      <c r="BM197" s="70"/>
      <c r="BN197" s="70"/>
      <c r="BO197" s="70"/>
      <c r="BP197" s="70"/>
      <c r="BQ197" s="70"/>
      <c r="BR197" s="70"/>
      <c r="BS197" s="70"/>
      <c r="BT197" s="70"/>
      <c r="BU197" s="70"/>
      <c r="BV197" s="70"/>
      <c r="BW197" s="70"/>
      <c r="BX197" s="70"/>
      <c r="BY197" s="109"/>
      <c r="BZ197" s="2" t="s">
        <v>345</v>
      </c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1"/>
      <c r="CO197" s="55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7"/>
    </row>
    <row r="198" spans="1:108" s="44" customFormat="1" ht="38.1" customHeight="1" x14ac:dyDescent="0.2">
      <c r="A198" s="149"/>
      <c r="B198" s="150"/>
      <c r="C198" s="150"/>
      <c r="D198" s="150"/>
      <c r="E198" s="150"/>
      <c r="F198" s="150"/>
      <c r="G198" s="151"/>
      <c r="H198" s="107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  <c r="AY198" s="70"/>
      <c r="AZ198" s="70"/>
      <c r="BA198" s="70"/>
      <c r="BB198" s="70"/>
      <c r="BC198" s="70"/>
      <c r="BD198" s="70"/>
      <c r="BE198" s="70"/>
      <c r="BF198" s="70"/>
      <c r="BG198" s="70"/>
      <c r="BH198" s="70"/>
      <c r="BI198" s="70"/>
      <c r="BJ198" s="70"/>
      <c r="BK198" s="70"/>
      <c r="BL198" s="70"/>
      <c r="BM198" s="70"/>
      <c r="BN198" s="70"/>
      <c r="BO198" s="70"/>
      <c r="BP198" s="70"/>
      <c r="BQ198" s="70"/>
      <c r="BR198" s="70"/>
      <c r="BS198" s="70"/>
      <c r="BT198" s="70"/>
      <c r="BU198" s="70"/>
      <c r="BV198" s="70"/>
      <c r="BW198" s="70"/>
      <c r="BX198" s="70"/>
      <c r="BY198" s="109"/>
      <c r="BZ198" s="2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1"/>
      <c r="CO198" s="55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7"/>
    </row>
    <row r="199" spans="1:108" s="44" customFormat="1" ht="18" customHeight="1" x14ac:dyDescent="0.2">
      <c r="A199" s="149"/>
      <c r="B199" s="150"/>
      <c r="C199" s="150"/>
      <c r="D199" s="150"/>
      <c r="E199" s="150"/>
      <c r="F199" s="150"/>
      <c r="G199" s="151"/>
      <c r="H199" s="2"/>
      <c r="I199" s="56" t="s">
        <v>97</v>
      </c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3"/>
      <c r="BZ199" s="2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1"/>
      <c r="CO199" s="55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7"/>
    </row>
    <row r="200" spans="1:108" s="44" customFormat="1" ht="16.5" customHeight="1" x14ac:dyDescent="0.2">
      <c r="A200" s="149"/>
      <c r="B200" s="150"/>
      <c r="C200" s="150"/>
      <c r="D200" s="150"/>
      <c r="E200" s="150"/>
      <c r="F200" s="150"/>
      <c r="G200" s="151"/>
      <c r="H200" s="2"/>
      <c r="I200" s="94" t="s">
        <v>9</v>
      </c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  <c r="AO200" s="94"/>
      <c r="AP200" s="94"/>
      <c r="AQ200" s="94"/>
      <c r="AR200" s="94"/>
      <c r="AS200" s="94"/>
      <c r="AT200" s="94"/>
      <c r="AU200" s="94"/>
      <c r="AV200" s="94"/>
      <c r="AW200" s="94"/>
      <c r="AX200" s="94"/>
      <c r="AY200" s="94"/>
      <c r="AZ200" s="94"/>
      <c r="BA200" s="94"/>
      <c r="BB200" s="94"/>
      <c r="BC200" s="94"/>
      <c r="BD200" s="94"/>
      <c r="BE200" s="94"/>
      <c r="BF200" s="94"/>
      <c r="BG200" s="94"/>
      <c r="BH200" s="94"/>
      <c r="BI200" s="94"/>
      <c r="BJ200" s="94"/>
      <c r="BK200" s="94"/>
      <c r="BL200" s="94"/>
      <c r="BM200" s="94"/>
      <c r="BN200" s="94"/>
      <c r="BO200" s="94"/>
      <c r="BP200" s="94"/>
      <c r="BQ200" s="94"/>
      <c r="BR200" s="94"/>
      <c r="BS200" s="94"/>
      <c r="BT200" s="94"/>
      <c r="BU200" s="94"/>
      <c r="BV200" s="94"/>
      <c r="BW200" s="94"/>
      <c r="BX200" s="94"/>
      <c r="BY200" s="3"/>
      <c r="BZ200" s="2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1"/>
      <c r="CO200" s="55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7"/>
    </row>
    <row r="201" spans="1:108" s="44" customFormat="1" ht="32.1" customHeight="1" x14ac:dyDescent="0.2">
      <c r="A201" s="149"/>
      <c r="B201" s="150"/>
      <c r="C201" s="150"/>
      <c r="D201" s="150"/>
      <c r="E201" s="150"/>
      <c r="F201" s="150"/>
      <c r="G201" s="151"/>
      <c r="H201" s="2"/>
      <c r="I201" s="70" t="s">
        <v>89</v>
      </c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3"/>
      <c r="BZ201" s="2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1"/>
      <c r="CO201" s="95" t="e">
        <f>(ABS(CA196-CA197))/CA197</f>
        <v>#DIV/0!</v>
      </c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7"/>
    </row>
    <row r="202" spans="1:108" s="44" customFormat="1" ht="57.95" customHeight="1" x14ac:dyDescent="0.2">
      <c r="A202" s="149"/>
      <c r="B202" s="150"/>
      <c r="C202" s="150"/>
      <c r="D202" s="150"/>
      <c r="E202" s="150"/>
      <c r="F202" s="150"/>
      <c r="G202" s="151"/>
      <c r="H202" s="2"/>
      <c r="I202" s="70" t="s">
        <v>90</v>
      </c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3"/>
      <c r="BZ202" s="2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1"/>
      <c r="CO202" s="55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7"/>
    </row>
    <row r="203" spans="1:108" s="44" customFormat="1" ht="60" customHeight="1" x14ac:dyDescent="0.2">
      <c r="A203" s="152"/>
      <c r="B203" s="153"/>
      <c r="C203" s="153"/>
      <c r="D203" s="153"/>
      <c r="E203" s="153"/>
      <c r="F203" s="153"/>
      <c r="G203" s="154"/>
      <c r="H203" s="9"/>
      <c r="I203" s="88" t="s">
        <v>91</v>
      </c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11"/>
      <c r="BZ203" s="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90"/>
      <c r="CO203" s="91"/>
      <c r="CP203" s="92"/>
      <c r="CQ203" s="92"/>
      <c r="CR203" s="92"/>
      <c r="CS203" s="92"/>
      <c r="CT203" s="92"/>
      <c r="CU203" s="92"/>
      <c r="CV203" s="92"/>
      <c r="CW203" s="92"/>
      <c r="CX203" s="92"/>
      <c r="CY203" s="92"/>
      <c r="CZ203" s="92"/>
      <c r="DA203" s="92"/>
      <c r="DB203" s="92"/>
      <c r="DC203" s="92"/>
      <c r="DD203" s="93"/>
    </row>
    <row r="204" spans="1:108" s="44" customFormat="1" ht="16.5" customHeight="1" x14ac:dyDescent="0.2">
      <c r="A204" s="146" t="s">
        <v>186</v>
      </c>
      <c r="B204" s="147"/>
      <c r="C204" s="147"/>
      <c r="D204" s="147"/>
      <c r="E204" s="147"/>
      <c r="F204" s="147"/>
      <c r="G204" s="148"/>
      <c r="H204" s="106"/>
      <c r="I204" s="69" t="s">
        <v>42</v>
      </c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108"/>
      <c r="BZ204" s="21" t="s">
        <v>343</v>
      </c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5"/>
      <c r="CO204" s="76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8"/>
    </row>
    <row r="205" spans="1:108" s="44" customFormat="1" ht="16.5" customHeight="1" x14ac:dyDescent="0.2">
      <c r="A205" s="149"/>
      <c r="B205" s="150"/>
      <c r="C205" s="150"/>
      <c r="D205" s="150"/>
      <c r="E205" s="150"/>
      <c r="F205" s="150"/>
      <c r="G205" s="151"/>
      <c r="H205" s="107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109"/>
      <c r="BZ205" s="2" t="s">
        <v>345</v>
      </c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1"/>
      <c r="CO205" s="55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7"/>
    </row>
    <row r="206" spans="1:108" s="44" customFormat="1" ht="26.1" customHeight="1" x14ac:dyDescent="0.2">
      <c r="A206" s="149"/>
      <c r="B206" s="150"/>
      <c r="C206" s="150"/>
      <c r="D206" s="150"/>
      <c r="E206" s="150"/>
      <c r="F206" s="150"/>
      <c r="G206" s="151"/>
      <c r="H206" s="107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109"/>
      <c r="BZ206" s="2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1"/>
      <c r="CO206" s="55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7"/>
    </row>
    <row r="207" spans="1:108" s="44" customFormat="1" ht="18" customHeight="1" x14ac:dyDescent="0.2">
      <c r="A207" s="149"/>
      <c r="B207" s="150"/>
      <c r="C207" s="150"/>
      <c r="D207" s="150"/>
      <c r="E207" s="150"/>
      <c r="F207" s="150"/>
      <c r="G207" s="151"/>
      <c r="H207" s="2"/>
      <c r="I207" s="56" t="s">
        <v>96</v>
      </c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3"/>
      <c r="BZ207" s="2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1"/>
      <c r="CO207" s="55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7"/>
    </row>
    <row r="208" spans="1:108" s="44" customFormat="1" ht="16.5" customHeight="1" x14ac:dyDescent="0.2">
      <c r="A208" s="149"/>
      <c r="B208" s="150"/>
      <c r="C208" s="150"/>
      <c r="D208" s="150"/>
      <c r="E208" s="150"/>
      <c r="F208" s="150"/>
      <c r="G208" s="151"/>
      <c r="H208" s="2"/>
      <c r="I208" s="94" t="s">
        <v>9</v>
      </c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94"/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4"/>
      <c r="BK208" s="94"/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4"/>
      <c r="BW208" s="94"/>
      <c r="BX208" s="94"/>
      <c r="BY208" s="3"/>
      <c r="BZ208" s="2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1"/>
      <c r="CO208" s="55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7"/>
    </row>
    <row r="209" spans="1:108" s="44" customFormat="1" ht="32.1" customHeight="1" x14ac:dyDescent="0.2">
      <c r="A209" s="149"/>
      <c r="B209" s="150"/>
      <c r="C209" s="150"/>
      <c r="D209" s="150"/>
      <c r="E209" s="150"/>
      <c r="F209" s="150"/>
      <c r="G209" s="151"/>
      <c r="H209" s="2"/>
      <c r="I209" s="70" t="s">
        <v>92</v>
      </c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3"/>
      <c r="BZ209" s="2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1"/>
      <c r="CO209" s="95" t="e">
        <f>(ABS(CA204-CA205))/CA205</f>
        <v>#DIV/0!</v>
      </c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7"/>
    </row>
    <row r="210" spans="1:108" s="44" customFormat="1" ht="45" customHeight="1" x14ac:dyDescent="0.2">
      <c r="A210" s="149"/>
      <c r="B210" s="150"/>
      <c r="C210" s="150"/>
      <c r="D210" s="150"/>
      <c r="E210" s="150"/>
      <c r="F210" s="150"/>
      <c r="G210" s="151"/>
      <c r="H210" s="2"/>
      <c r="I210" s="70" t="s">
        <v>93</v>
      </c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3"/>
      <c r="BZ210" s="2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1"/>
      <c r="CO210" s="55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7"/>
    </row>
    <row r="211" spans="1:108" s="44" customFormat="1" ht="60" customHeight="1" x14ac:dyDescent="0.2">
      <c r="A211" s="152"/>
      <c r="B211" s="153"/>
      <c r="C211" s="153"/>
      <c r="D211" s="153"/>
      <c r="E211" s="153"/>
      <c r="F211" s="153"/>
      <c r="G211" s="154"/>
      <c r="H211" s="9"/>
      <c r="I211" s="88" t="s">
        <v>94</v>
      </c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11"/>
      <c r="BZ211" s="9"/>
      <c r="CA211" s="89"/>
      <c r="CB211" s="89"/>
      <c r="CC211" s="89"/>
      <c r="CD211" s="89"/>
      <c r="CE211" s="89"/>
      <c r="CF211" s="89"/>
      <c r="CG211" s="89"/>
      <c r="CH211" s="89"/>
      <c r="CI211" s="89"/>
      <c r="CJ211" s="89"/>
      <c r="CK211" s="89"/>
      <c r="CL211" s="89"/>
      <c r="CM211" s="89"/>
      <c r="CN211" s="90"/>
      <c r="CO211" s="91"/>
      <c r="CP211" s="92"/>
      <c r="CQ211" s="92"/>
      <c r="CR211" s="92"/>
      <c r="CS211" s="92"/>
      <c r="CT211" s="92"/>
      <c r="CU211" s="92"/>
      <c r="CV211" s="92"/>
      <c r="CW211" s="92"/>
      <c r="CX211" s="92"/>
      <c r="CY211" s="92"/>
      <c r="CZ211" s="92"/>
      <c r="DA211" s="92"/>
      <c r="DB211" s="92"/>
      <c r="DC211" s="92"/>
      <c r="DD211" s="93"/>
    </row>
    <row r="212" spans="1:108" s="44" customFormat="1" ht="16.5" customHeight="1" x14ac:dyDescent="0.2">
      <c r="A212" s="146" t="s">
        <v>187</v>
      </c>
      <c r="B212" s="147"/>
      <c r="C212" s="147"/>
      <c r="D212" s="147"/>
      <c r="E212" s="147"/>
      <c r="F212" s="147"/>
      <c r="G212" s="148"/>
      <c r="H212" s="106"/>
      <c r="I212" s="69" t="s">
        <v>95</v>
      </c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159"/>
      <c r="BZ212" s="21" t="s">
        <v>385</v>
      </c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5"/>
      <c r="CO212" s="76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8"/>
    </row>
    <row r="213" spans="1:108" s="44" customFormat="1" ht="16.5" customHeight="1" x14ac:dyDescent="0.2">
      <c r="A213" s="149"/>
      <c r="B213" s="150"/>
      <c r="C213" s="150"/>
      <c r="D213" s="150"/>
      <c r="E213" s="150"/>
      <c r="F213" s="150"/>
      <c r="G213" s="151"/>
      <c r="H213" s="107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160"/>
      <c r="BZ213" s="2" t="s">
        <v>386</v>
      </c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1"/>
      <c r="CO213" s="55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7"/>
    </row>
    <row r="214" spans="1:108" s="44" customFormat="1" ht="16.5" customHeight="1" x14ac:dyDescent="0.2">
      <c r="A214" s="149"/>
      <c r="B214" s="150"/>
      <c r="C214" s="150"/>
      <c r="D214" s="150"/>
      <c r="E214" s="150"/>
      <c r="F214" s="150"/>
      <c r="G214" s="151"/>
      <c r="H214" s="107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160"/>
      <c r="BZ214" s="2" t="s">
        <v>387</v>
      </c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1"/>
      <c r="CO214" s="55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7"/>
    </row>
    <row r="215" spans="1:108" s="44" customFormat="1" ht="16.5" customHeight="1" x14ac:dyDescent="0.2">
      <c r="A215" s="149"/>
      <c r="B215" s="150"/>
      <c r="C215" s="150"/>
      <c r="D215" s="150"/>
      <c r="E215" s="150"/>
      <c r="F215" s="150"/>
      <c r="G215" s="151"/>
      <c r="H215" s="2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Z215" s="2" t="s">
        <v>388</v>
      </c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1"/>
      <c r="CO215" s="55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7"/>
    </row>
    <row r="216" spans="1:108" s="44" customFormat="1" ht="18" customHeight="1" x14ac:dyDescent="0.2">
      <c r="A216" s="149"/>
      <c r="B216" s="150"/>
      <c r="C216" s="150"/>
      <c r="D216" s="150"/>
      <c r="E216" s="150"/>
      <c r="F216" s="150"/>
      <c r="G216" s="151"/>
      <c r="H216" s="2"/>
      <c r="I216" s="56" t="s">
        <v>98</v>
      </c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Z216" s="2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1"/>
      <c r="CO216" s="55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7"/>
    </row>
    <row r="217" spans="1:108" s="44" customFormat="1" ht="16.5" customHeight="1" x14ac:dyDescent="0.2">
      <c r="A217" s="149"/>
      <c r="B217" s="150"/>
      <c r="C217" s="150"/>
      <c r="D217" s="150"/>
      <c r="E217" s="150"/>
      <c r="F217" s="150"/>
      <c r="G217" s="151"/>
      <c r="H217" s="2"/>
      <c r="I217" s="94" t="s">
        <v>9</v>
      </c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Z217" s="2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1"/>
      <c r="CO217" s="55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7"/>
    </row>
    <row r="218" spans="1:108" s="44" customFormat="1" ht="32.1" customHeight="1" x14ac:dyDescent="0.2">
      <c r="A218" s="149"/>
      <c r="B218" s="150"/>
      <c r="C218" s="150"/>
      <c r="D218" s="150"/>
      <c r="E218" s="150"/>
      <c r="F218" s="150"/>
      <c r="G218" s="151"/>
      <c r="H218" s="2"/>
      <c r="I218" s="70" t="s">
        <v>99</v>
      </c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3"/>
      <c r="BZ218" s="2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1"/>
      <c r="CO218" s="95" t="e">
        <f>CA215/((CA214+CA213+CA212)/3)</f>
        <v>#DIV/0!</v>
      </c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7"/>
    </row>
    <row r="219" spans="1:108" s="44" customFormat="1" ht="70.5" customHeight="1" x14ac:dyDescent="0.2">
      <c r="A219" s="152"/>
      <c r="B219" s="153"/>
      <c r="C219" s="153"/>
      <c r="D219" s="153"/>
      <c r="E219" s="153"/>
      <c r="F219" s="153"/>
      <c r="G219" s="154"/>
      <c r="H219" s="9"/>
      <c r="I219" s="88" t="s">
        <v>100</v>
      </c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11"/>
      <c r="BZ219" s="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90"/>
      <c r="CO219" s="91"/>
      <c r="CP219" s="92"/>
      <c r="CQ219" s="92"/>
      <c r="CR219" s="92"/>
      <c r="CS219" s="92"/>
      <c r="CT219" s="92"/>
      <c r="CU219" s="92"/>
      <c r="CV219" s="92"/>
      <c r="CW219" s="92"/>
      <c r="CX219" s="92"/>
      <c r="CY219" s="92"/>
      <c r="CZ219" s="92"/>
      <c r="DA219" s="92"/>
      <c r="DB219" s="92"/>
      <c r="DC219" s="92"/>
      <c r="DD219" s="93"/>
    </row>
    <row r="220" spans="1:108" s="44" customFormat="1" ht="70.5" customHeight="1" x14ac:dyDescent="0.2">
      <c r="A220" s="155" t="s">
        <v>188</v>
      </c>
      <c r="B220" s="156"/>
      <c r="C220" s="156"/>
      <c r="D220" s="156"/>
      <c r="E220" s="156"/>
      <c r="F220" s="156"/>
      <c r="G220" s="157"/>
      <c r="H220" s="12"/>
      <c r="I220" s="158" t="s">
        <v>319</v>
      </c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31"/>
      <c r="BZ220" s="32"/>
      <c r="CA220" s="92"/>
      <c r="CB220" s="92"/>
      <c r="CC220" s="92"/>
      <c r="CD220" s="92"/>
      <c r="CE220" s="92"/>
      <c r="CF220" s="92"/>
      <c r="CG220" s="92"/>
      <c r="CH220" s="92"/>
      <c r="CI220" s="92"/>
      <c r="CJ220" s="92"/>
      <c r="CK220" s="92"/>
      <c r="CL220" s="92"/>
      <c r="CM220" s="92"/>
      <c r="CN220" s="93"/>
      <c r="CO220" s="136"/>
      <c r="CP220" s="137"/>
      <c r="CQ220" s="137"/>
      <c r="CR220" s="137"/>
      <c r="CS220" s="137"/>
      <c r="CT220" s="137"/>
      <c r="CU220" s="137"/>
      <c r="CV220" s="137"/>
      <c r="CW220" s="137"/>
      <c r="CX220" s="137"/>
      <c r="CY220" s="137"/>
      <c r="CZ220" s="137"/>
      <c r="DA220" s="137"/>
      <c r="DB220" s="137"/>
      <c r="DC220" s="137"/>
      <c r="DD220" s="138"/>
    </row>
    <row r="221" spans="1:108" s="44" customFormat="1" ht="70.5" customHeight="1" x14ac:dyDescent="0.2">
      <c r="A221" s="155" t="s">
        <v>189</v>
      </c>
      <c r="B221" s="156"/>
      <c r="C221" s="156"/>
      <c r="D221" s="156"/>
      <c r="E221" s="156"/>
      <c r="F221" s="156"/>
      <c r="G221" s="157"/>
      <c r="H221" s="12"/>
      <c r="I221" s="158" t="s">
        <v>218</v>
      </c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31"/>
      <c r="BZ221" s="32"/>
      <c r="CA221" s="92"/>
      <c r="CB221" s="92"/>
      <c r="CC221" s="92"/>
      <c r="CD221" s="92"/>
      <c r="CE221" s="92"/>
      <c r="CF221" s="92"/>
      <c r="CG221" s="92"/>
      <c r="CH221" s="92"/>
      <c r="CI221" s="92"/>
      <c r="CJ221" s="92"/>
      <c r="CK221" s="92"/>
      <c r="CL221" s="92"/>
      <c r="CM221" s="92"/>
      <c r="CN221" s="93"/>
      <c r="CO221" s="136"/>
      <c r="CP221" s="137"/>
      <c r="CQ221" s="137"/>
      <c r="CR221" s="137"/>
      <c r="CS221" s="137"/>
      <c r="CT221" s="137"/>
      <c r="CU221" s="137"/>
      <c r="CV221" s="137"/>
      <c r="CW221" s="137"/>
      <c r="CX221" s="137"/>
      <c r="CY221" s="137"/>
      <c r="CZ221" s="137"/>
      <c r="DA221" s="137"/>
      <c r="DB221" s="137"/>
      <c r="DC221" s="137"/>
      <c r="DD221" s="138"/>
    </row>
    <row r="222" spans="1:108" s="44" customFormat="1" ht="16.5" customHeight="1" x14ac:dyDescent="0.2">
      <c r="A222" s="146" t="s">
        <v>190</v>
      </c>
      <c r="B222" s="147"/>
      <c r="C222" s="147"/>
      <c r="D222" s="147"/>
      <c r="E222" s="147"/>
      <c r="F222" s="147"/>
      <c r="G222" s="148"/>
      <c r="H222" s="106"/>
      <c r="I222" s="69" t="s">
        <v>219</v>
      </c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108"/>
      <c r="BZ222" s="21" t="s">
        <v>343</v>
      </c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5"/>
      <c r="CO222" s="76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8"/>
    </row>
    <row r="223" spans="1:108" s="44" customFormat="1" ht="16.5" customHeight="1" x14ac:dyDescent="0.2">
      <c r="A223" s="149"/>
      <c r="B223" s="150"/>
      <c r="C223" s="150"/>
      <c r="D223" s="150"/>
      <c r="E223" s="150"/>
      <c r="F223" s="150"/>
      <c r="G223" s="151"/>
      <c r="H223" s="107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109"/>
      <c r="BZ223" s="2" t="s">
        <v>345</v>
      </c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1"/>
      <c r="CO223" s="55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7"/>
    </row>
    <row r="224" spans="1:108" s="44" customFormat="1" ht="54" customHeight="1" x14ac:dyDescent="0.2">
      <c r="A224" s="149"/>
      <c r="B224" s="150"/>
      <c r="C224" s="150"/>
      <c r="D224" s="150"/>
      <c r="E224" s="150"/>
      <c r="F224" s="150"/>
      <c r="G224" s="151"/>
      <c r="H224" s="107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109"/>
      <c r="BZ224" s="2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1"/>
      <c r="CO224" s="55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7"/>
    </row>
    <row r="225" spans="1:108" s="44" customFormat="1" ht="18" customHeight="1" x14ac:dyDescent="0.2">
      <c r="A225" s="149"/>
      <c r="B225" s="150"/>
      <c r="C225" s="150"/>
      <c r="D225" s="150"/>
      <c r="E225" s="150"/>
      <c r="F225" s="150"/>
      <c r="G225" s="151"/>
      <c r="H225" s="2"/>
      <c r="I225" s="56" t="s">
        <v>220</v>
      </c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3"/>
      <c r="BZ225" s="2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1"/>
      <c r="CO225" s="55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7"/>
    </row>
    <row r="226" spans="1:108" s="44" customFormat="1" ht="16.5" customHeight="1" x14ac:dyDescent="0.2">
      <c r="A226" s="149"/>
      <c r="B226" s="150"/>
      <c r="C226" s="150"/>
      <c r="D226" s="150"/>
      <c r="E226" s="150"/>
      <c r="F226" s="150"/>
      <c r="G226" s="151"/>
      <c r="H226" s="2"/>
      <c r="I226" s="94" t="s">
        <v>9</v>
      </c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4"/>
      <c r="AU226" s="94"/>
      <c r="AV226" s="94"/>
      <c r="AW226" s="94"/>
      <c r="AX226" s="94"/>
      <c r="AY226" s="94"/>
      <c r="AZ226" s="94"/>
      <c r="BA226" s="94"/>
      <c r="BB226" s="94"/>
      <c r="BC226" s="94"/>
      <c r="BD226" s="94"/>
      <c r="BE226" s="94"/>
      <c r="BF226" s="94"/>
      <c r="BG226" s="94"/>
      <c r="BH226" s="94"/>
      <c r="BI226" s="94"/>
      <c r="BJ226" s="94"/>
      <c r="BK226" s="94"/>
      <c r="BL226" s="94"/>
      <c r="BM226" s="94"/>
      <c r="BN226" s="94"/>
      <c r="BO226" s="94"/>
      <c r="BP226" s="94"/>
      <c r="BQ226" s="94"/>
      <c r="BR226" s="94"/>
      <c r="BS226" s="94"/>
      <c r="BT226" s="94"/>
      <c r="BU226" s="94"/>
      <c r="BV226" s="94"/>
      <c r="BW226" s="94"/>
      <c r="BX226" s="94"/>
      <c r="BY226" s="3"/>
      <c r="BZ226" s="2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1"/>
      <c r="CO226" s="55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7"/>
    </row>
    <row r="227" spans="1:108" s="44" customFormat="1" ht="32.1" customHeight="1" x14ac:dyDescent="0.2">
      <c r="A227" s="149"/>
      <c r="B227" s="150"/>
      <c r="C227" s="150"/>
      <c r="D227" s="150"/>
      <c r="E227" s="150"/>
      <c r="F227" s="150"/>
      <c r="G227" s="151"/>
      <c r="H227" s="2"/>
      <c r="I227" s="70" t="s">
        <v>221</v>
      </c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3"/>
      <c r="BZ227" s="2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1"/>
      <c r="CO227" s="95" t="e">
        <f>(CA222/CA223)*100</f>
        <v>#DIV/0!</v>
      </c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7"/>
    </row>
    <row r="228" spans="1:108" s="44" customFormat="1" ht="57.95" customHeight="1" x14ac:dyDescent="0.2">
      <c r="A228" s="149"/>
      <c r="B228" s="150"/>
      <c r="C228" s="150"/>
      <c r="D228" s="150"/>
      <c r="E228" s="150"/>
      <c r="F228" s="150"/>
      <c r="G228" s="151"/>
      <c r="H228" s="2"/>
      <c r="I228" s="70" t="s">
        <v>278</v>
      </c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3"/>
      <c r="BZ228" s="2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1"/>
      <c r="CO228" s="55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7"/>
    </row>
    <row r="229" spans="1:108" s="44" customFormat="1" ht="32.1" customHeight="1" x14ac:dyDescent="0.2">
      <c r="A229" s="152"/>
      <c r="B229" s="153"/>
      <c r="C229" s="153"/>
      <c r="D229" s="153"/>
      <c r="E229" s="153"/>
      <c r="F229" s="153"/>
      <c r="G229" s="154"/>
      <c r="H229" s="9"/>
      <c r="I229" s="88" t="s">
        <v>222</v>
      </c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11"/>
      <c r="BZ229" s="9"/>
      <c r="CA229" s="89"/>
      <c r="CB229" s="89"/>
      <c r="CC229" s="89"/>
      <c r="CD229" s="89"/>
      <c r="CE229" s="89"/>
      <c r="CF229" s="89"/>
      <c r="CG229" s="89"/>
      <c r="CH229" s="89"/>
      <c r="CI229" s="89"/>
      <c r="CJ229" s="89"/>
      <c r="CK229" s="89"/>
      <c r="CL229" s="89"/>
      <c r="CM229" s="89"/>
      <c r="CN229" s="90"/>
      <c r="CO229" s="91"/>
      <c r="CP229" s="92"/>
      <c r="CQ229" s="92"/>
      <c r="CR229" s="92"/>
      <c r="CS229" s="92"/>
      <c r="CT229" s="92"/>
      <c r="CU229" s="92"/>
      <c r="CV229" s="92"/>
      <c r="CW229" s="92"/>
      <c r="CX229" s="92"/>
      <c r="CY229" s="92"/>
      <c r="CZ229" s="92"/>
      <c r="DA229" s="92"/>
      <c r="DB229" s="92"/>
      <c r="DC229" s="92"/>
      <c r="DD229" s="93"/>
    </row>
    <row r="230" spans="1:108" s="44" customFormat="1" ht="58.5" customHeight="1" x14ac:dyDescent="0.2">
      <c r="A230" s="155" t="s">
        <v>191</v>
      </c>
      <c r="B230" s="156"/>
      <c r="C230" s="156"/>
      <c r="D230" s="156"/>
      <c r="E230" s="156"/>
      <c r="F230" s="156"/>
      <c r="G230" s="157"/>
      <c r="H230" s="12"/>
      <c r="I230" s="158" t="s">
        <v>224</v>
      </c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  <c r="AX230" s="158"/>
      <c r="AY230" s="158"/>
      <c r="AZ230" s="158"/>
      <c r="BA230" s="158"/>
      <c r="BB230" s="158"/>
      <c r="BC230" s="158"/>
      <c r="BD230" s="158"/>
      <c r="BE230" s="158"/>
      <c r="BF230" s="158"/>
      <c r="BG230" s="158"/>
      <c r="BH230" s="158"/>
      <c r="BI230" s="158"/>
      <c r="BJ230" s="158"/>
      <c r="BK230" s="158"/>
      <c r="BL230" s="158"/>
      <c r="BM230" s="158"/>
      <c r="BN230" s="158"/>
      <c r="BO230" s="158"/>
      <c r="BP230" s="158"/>
      <c r="BQ230" s="158"/>
      <c r="BR230" s="158"/>
      <c r="BS230" s="158"/>
      <c r="BT230" s="158"/>
      <c r="BU230" s="158"/>
      <c r="BV230" s="158"/>
      <c r="BW230" s="158"/>
      <c r="BX230" s="158"/>
      <c r="BY230" s="31"/>
      <c r="BZ230" s="32"/>
      <c r="CA230" s="92"/>
      <c r="CB230" s="92"/>
      <c r="CC230" s="92"/>
      <c r="CD230" s="92"/>
      <c r="CE230" s="92"/>
      <c r="CF230" s="92"/>
      <c r="CG230" s="92"/>
      <c r="CH230" s="92"/>
      <c r="CI230" s="92"/>
      <c r="CJ230" s="92"/>
      <c r="CK230" s="92"/>
      <c r="CL230" s="92"/>
      <c r="CM230" s="92"/>
      <c r="CN230" s="93"/>
      <c r="CO230" s="136"/>
      <c r="CP230" s="137"/>
      <c r="CQ230" s="137"/>
      <c r="CR230" s="137"/>
      <c r="CS230" s="137"/>
      <c r="CT230" s="137"/>
      <c r="CU230" s="137"/>
      <c r="CV230" s="137"/>
      <c r="CW230" s="137"/>
      <c r="CX230" s="137"/>
      <c r="CY230" s="137"/>
      <c r="CZ230" s="137"/>
      <c r="DA230" s="137"/>
      <c r="DB230" s="137"/>
      <c r="DC230" s="137"/>
      <c r="DD230" s="138"/>
    </row>
    <row r="231" spans="1:108" s="44" customFormat="1" ht="72" customHeight="1" x14ac:dyDescent="0.2">
      <c r="A231" s="155" t="s">
        <v>223</v>
      </c>
      <c r="B231" s="156"/>
      <c r="C231" s="156"/>
      <c r="D231" s="156"/>
      <c r="E231" s="156"/>
      <c r="F231" s="156"/>
      <c r="G231" s="157"/>
      <c r="H231" s="12"/>
      <c r="I231" s="158" t="s">
        <v>225</v>
      </c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8"/>
      <c r="AX231" s="158"/>
      <c r="AY231" s="158"/>
      <c r="AZ231" s="158"/>
      <c r="BA231" s="158"/>
      <c r="BB231" s="158"/>
      <c r="BC231" s="158"/>
      <c r="BD231" s="158"/>
      <c r="BE231" s="158"/>
      <c r="BF231" s="158"/>
      <c r="BG231" s="158"/>
      <c r="BH231" s="158"/>
      <c r="BI231" s="158"/>
      <c r="BJ231" s="158"/>
      <c r="BK231" s="158"/>
      <c r="BL231" s="158"/>
      <c r="BM231" s="158"/>
      <c r="BN231" s="158"/>
      <c r="BO231" s="158"/>
      <c r="BP231" s="158"/>
      <c r="BQ231" s="158"/>
      <c r="BR231" s="158"/>
      <c r="BS231" s="158"/>
      <c r="BT231" s="158"/>
      <c r="BU231" s="158"/>
      <c r="BV231" s="158"/>
      <c r="BW231" s="158"/>
      <c r="BX231" s="158"/>
      <c r="BY231" s="31"/>
      <c r="BZ231" s="32"/>
      <c r="CA231" s="92"/>
      <c r="CB231" s="92"/>
      <c r="CC231" s="92"/>
      <c r="CD231" s="92"/>
      <c r="CE231" s="92"/>
      <c r="CF231" s="92"/>
      <c r="CG231" s="92"/>
      <c r="CH231" s="92"/>
      <c r="CI231" s="92"/>
      <c r="CJ231" s="92"/>
      <c r="CK231" s="92"/>
      <c r="CL231" s="92"/>
      <c r="CM231" s="92"/>
      <c r="CN231" s="93"/>
      <c r="CO231" s="136"/>
      <c r="CP231" s="137"/>
      <c r="CQ231" s="137"/>
      <c r="CR231" s="137"/>
      <c r="CS231" s="137"/>
      <c r="CT231" s="137"/>
      <c r="CU231" s="137"/>
      <c r="CV231" s="137"/>
      <c r="CW231" s="137"/>
      <c r="CX231" s="137"/>
      <c r="CY231" s="137"/>
      <c r="CZ231" s="137"/>
      <c r="DA231" s="137"/>
      <c r="DB231" s="137"/>
      <c r="DC231" s="137"/>
      <c r="DD231" s="138"/>
    </row>
    <row r="232" spans="1:108" s="44" customFormat="1" ht="32.1" customHeight="1" x14ac:dyDescent="0.2">
      <c r="A232" s="117" t="s">
        <v>226</v>
      </c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  <c r="BV232" s="118"/>
      <c r="BW232" s="118"/>
      <c r="BX232" s="118"/>
      <c r="BY232" s="118"/>
      <c r="BZ232" s="118"/>
      <c r="CA232" s="118"/>
      <c r="CB232" s="118"/>
      <c r="CC232" s="118"/>
      <c r="CD232" s="118"/>
      <c r="CE232" s="118"/>
      <c r="CF232" s="118"/>
      <c r="CG232" s="118"/>
      <c r="CH232" s="118"/>
      <c r="CI232" s="118"/>
      <c r="CJ232" s="118"/>
      <c r="CK232" s="118"/>
      <c r="CL232" s="118"/>
      <c r="CM232" s="118"/>
      <c r="CN232" s="118"/>
      <c r="CO232" s="118"/>
      <c r="CP232" s="118"/>
      <c r="CQ232" s="118"/>
      <c r="CR232" s="118"/>
      <c r="CS232" s="118"/>
      <c r="CT232" s="118"/>
      <c r="CU232" s="118"/>
      <c r="CV232" s="118"/>
      <c r="CW232" s="118"/>
      <c r="CX232" s="118"/>
      <c r="CY232" s="118"/>
      <c r="CZ232" s="118"/>
      <c r="DA232" s="118"/>
      <c r="DB232" s="118"/>
      <c r="DC232" s="118"/>
      <c r="DD232" s="118"/>
    </row>
    <row r="233" spans="1:108" s="44" customFormat="1" ht="16.5" customHeight="1" x14ac:dyDescent="0.2">
      <c r="A233" s="146" t="s">
        <v>192</v>
      </c>
      <c r="B233" s="147"/>
      <c r="C233" s="147"/>
      <c r="D233" s="147"/>
      <c r="E233" s="147"/>
      <c r="F233" s="147"/>
      <c r="G233" s="148"/>
      <c r="H233" s="106"/>
      <c r="I233" s="69" t="s">
        <v>228</v>
      </c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108"/>
      <c r="BZ233" s="21" t="s">
        <v>343</v>
      </c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5"/>
      <c r="CO233" s="76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8"/>
    </row>
    <row r="234" spans="1:108" s="44" customFormat="1" ht="16.5" customHeight="1" x14ac:dyDescent="0.2">
      <c r="A234" s="149"/>
      <c r="B234" s="150"/>
      <c r="C234" s="150"/>
      <c r="D234" s="150"/>
      <c r="E234" s="150"/>
      <c r="F234" s="150"/>
      <c r="G234" s="151"/>
      <c r="H234" s="107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109"/>
      <c r="BZ234" s="2" t="s">
        <v>345</v>
      </c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1"/>
      <c r="CO234" s="55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7"/>
    </row>
    <row r="235" spans="1:108" s="44" customFormat="1" ht="12.95" customHeight="1" x14ac:dyDescent="0.2">
      <c r="A235" s="149"/>
      <c r="B235" s="150"/>
      <c r="C235" s="150"/>
      <c r="D235" s="150"/>
      <c r="E235" s="150"/>
      <c r="F235" s="150"/>
      <c r="G235" s="151"/>
      <c r="H235" s="107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109"/>
      <c r="BZ235" s="2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1"/>
      <c r="CO235" s="55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7"/>
    </row>
    <row r="236" spans="1:108" s="44" customFormat="1" ht="18" customHeight="1" x14ac:dyDescent="0.2">
      <c r="A236" s="149"/>
      <c r="B236" s="150"/>
      <c r="C236" s="150"/>
      <c r="D236" s="150"/>
      <c r="E236" s="150"/>
      <c r="F236" s="150"/>
      <c r="G236" s="151"/>
      <c r="H236" s="2"/>
      <c r="I236" s="56" t="s">
        <v>229</v>
      </c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3"/>
      <c r="BZ236" s="2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1"/>
      <c r="CO236" s="55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7"/>
    </row>
    <row r="237" spans="1:108" s="44" customFormat="1" ht="16.5" customHeight="1" x14ac:dyDescent="0.2">
      <c r="A237" s="149"/>
      <c r="B237" s="150"/>
      <c r="C237" s="150"/>
      <c r="D237" s="150"/>
      <c r="E237" s="150"/>
      <c r="F237" s="150"/>
      <c r="G237" s="151"/>
      <c r="H237" s="2"/>
      <c r="I237" s="94" t="s">
        <v>9</v>
      </c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  <c r="AT237" s="94"/>
      <c r="AU237" s="94"/>
      <c r="AV237" s="94"/>
      <c r="AW237" s="94"/>
      <c r="AX237" s="94"/>
      <c r="AY237" s="94"/>
      <c r="AZ237" s="94"/>
      <c r="BA237" s="94"/>
      <c r="BB237" s="94"/>
      <c r="BC237" s="94"/>
      <c r="BD237" s="94"/>
      <c r="BE237" s="94"/>
      <c r="BF237" s="94"/>
      <c r="BG237" s="94"/>
      <c r="BH237" s="94"/>
      <c r="BI237" s="94"/>
      <c r="BJ237" s="94"/>
      <c r="BK237" s="94"/>
      <c r="BL237" s="94"/>
      <c r="BM237" s="94"/>
      <c r="BN237" s="94"/>
      <c r="BO237" s="94"/>
      <c r="BP237" s="94"/>
      <c r="BQ237" s="94"/>
      <c r="BR237" s="94"/>
      <c r="BS237" s="94"/>
      <c r="BT237" s="94"/>
      <c r="BU237" s="94"/>
      <c r="BV237" s="94"/>
      <c r="BW237" s="94"/>
      <c r="BX237" s="94"/>
      <c r="BY237" s="3"/>
      <c r="BZ237" s="2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1"/>
      <c r="CO237" s="55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7"/>
    </row>
    <row r="238" spans="1:108" s="44" customFormat="1" ht="32.1" customHeight="1" x14ac:dyDescent="0.2">
      <c r="A238" s="149"/>
      <c r="B238" s="150"/>
      <c r="C238" s="150"/>
      <c r="D238" s="150"/>
      <c r="E238" s="150"/>
      <c r="F238" s="150"/>
      <c r="G238" s="151"/>
      <c r="H238" s="2"/>
      <c r="I238" s="70" t="s">
        <v>230</v>
      </c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3"/>
      <c r="BZ238" s="2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1"/>
      <c r="CO238" s="143" t="e">
        <f>(CA233/CA234)*100</f>
        <v>#DIV/0!</v>
      </c>
      <c r="CP238" s="144"/>
      <c r="CQ238" s="144"/>
      <c r="CR238" s="144"/>
      <c r="CS238" s="144"/>
      <c r="CT238" s="144"/>
      <c r="CU238" s="144"/>
      <c r="CV238" s="144"/>
      <c r="CW238" s="144"/>
      <c r="CX238" s="144"/>
      <c r="CY238" s="144"/>
      <c r="CZ238" s="144"/>
      <c r="DA238" s="144"/>
      <c r="DB238" s="144"/>
      <c r="DC238" s="144"/>
      <c r="DD238" s="145"/>
    </row>
    <row r="239" spans="1:108" s="44" customFormat="1" ht="45" customHeight="1" x14ac:dyDescent="0.2">
      <c r="A239" s="149"/>
      <c r="B239" s="150"/>
      <c r="C239" s="150"/>
      <c r="D239" s="150"/>
      <c r="E239" s="150"/>
      <c r="F239" s="150"/>
      <c r="G239" s="151"/>
      <c r="H239" s="2"/>
      <c r="I239" s="70" t="s">
        <v>231</v>
      </c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3"/>
      <c r="BZ239" s="2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1"/>
      <c r="CO239" s="55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7"/>
    </row>
    <row r="240" spans="1:108" s="44" customFormat="1" ht="32.1" customHeight="1" x14ac:dyDescent="0.2">
      <c r="A240" s="152"/>
      <c r="B240" s="153"/>
      <c r="C240" s="153"/>
      <c r="D240" s="153"/>
      <c r="E240" s="153"/>
      <c r="F240" s="153"/>
      <c r="G240" s="154"/>
      <c r="H240" s="9"/>
      <c r="I240" s="88" t="s">
        <v>232</v>
      </c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11"/>
      <c r="BZ240" s="9"/>
      <c r="CA240" s="89"/>
      <c r="CB240" s="89"/>
      <c r="CC240" s="89"/>
      <c r="CD240" s="89"/>
      <c r="CE240" s="89"/>
      <c r="CF240" s="89"/>
      <c r="CG240" s="89"/>
      <c r="CH240" s="89"/>
      <c r="CI240" s="89"/>
      <c r="CJ240" s="89"/>
      <c r="CK240" s="89"/>
      <c r="CL240" s="89"/>
      <c r="CM240" s="89"/>
      <c r="CN240" s="90"/>
      <c r="CO240" s="91"/>
      <c r="CP240" s="92"/>
      <c r="CQ240" s="92"/>
      <c r="CR240" s="92"/>
      <c r="CS240" s="92"/>
      <c r="CT240" s="92"/>
      <c r="CU240" s="92"/>
      <c r="CV240" s="92"/>
      <c r="CW240" s="92"/>
      <c r="CX240" s="92"/>
      <c r="CY240" s="92"/>
      <c r="CZ240" s="92"/>
      <c r="DA240" s="92"/>
      <c r="DB240" s="92"/>
      <c r="DC240" s="92"/>
      <c r="DD240" s="93"/>
    </row>
    <row r="241" spans="1:108" s="44" customFormat="1" ht="16.5" customHeight="1" x14ac:dyDescent="0.2">
      <c r="A241" s="146" t="s">
        <v>193</v>
      </c>
      <c r="B241" s="147"/>
      <c r="C241" s="147"/>
      <c r="D241" s="147"/>
      <c r="E241" s="147"/>
      <c r="F241" s="147"/>
      <c r="G241" s="148"/>
      <c r="H241" s="106"/>
      <c r="I241" s="69" t="s">
        <v>233</v>
      </c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108"/>
      <c r="BZ241" s="21" t="s">
        <v>343</v>
      </c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5"/>
      <c r="CO241" s="76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8"/>
    </row>
    <row r="242" spans="1:108" s="44" customFormat="1" ht="16.5" customHeight="1" x14ac:dyDescent="0.2">
      <c r="A242" s="149"/>
      <c r="B242" s="150"/>
      <c r="C242" s="150"/>
      <c r="D242" s="150"/>
      <c r="E242" s="150"/>
      <c r="F242" s="150"/>
      <c r="G242" s="151"/>
      <c r="H242" s="107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109"/>
      <c r="BZ242" s="2" t="s">
        <v>345</v>
      </c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1"/>
      <c r="CO242" s="55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7"/>
    </row>
    <row r="243" spans="1:108" s="44" customFormat="1" ht="12.95" customHeight="1" x14ac:dyDescent="0.2">
      <c r="A243" s="149"/>
      <c r="B243" s="150"/>
      <c r="C243" s="150"/>
      <c r="D243" s="150"/>
      <c r="E243" s="150"/>
      <c r="F243" s="150"/>
      <c r="G243" s="151"/>
      <c r="H243" s="107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109"/>
      <c r="BZ243" s="2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1"/>
      <c r="CO243" s="55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7"/>
    </row>
    <row r="244" spans="1:108" s="44" customFormat="1" ht="18" customHeight="1" x14ac:dyDescent="0.2">
      <c r="A244" s="149"/>
      <c r="B244" s="150"/>
      <c r="C244" s="150"/>
      <c r="D244" s="150"/>
      <c r="E244" s="150"/>
      <c r="F244" s="150"/>
      <c r="G244" s="151"/>
      <c r="H244" s="2"/>
      <c r="I244" s="56" t="s">
        <v>234</v>
      </c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3"/>
      <c r="BZ244" s="2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1"/>
      <c r="CO244" s="55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7"/>
    </row>
    <row r="245" spans="1:108" s="44" customFormat="1" ht="16.5" customHeight="1" x14ac:dyDescent="0.2">
      <c r="A245" s="149"/>
      <c r="B245" s="150"/>
      <c r="C245" s="150"/>
      <c r="D245" s="150"/>
      <c r="E245" s="150"/>
      <c r="F245" s="150"/>
      <c r="G245" s="151"/>
      <c r="H245" s="2"/>
      <c r="I245" s="94" t="s">
        <v>9</v>
      </c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  <c r="AT245" s="94"/>
      <c r="AU245" s="94"/>
      <c r="AV245" s="94"/>
      <c r="AW245" s="94"/>
      <c r="AX245" s="94"/>
      <c r="AY245" s="94"/>
      <c r="AZ245" s="94"/>
      <c r="BA245" s="94"/>
      <c r="BB245" s="94"/>
      <c r="BC245" s="94"/>
      <c r="BD245" s="94"/>
      <c r="BE245" s="94"/>
      <c r="BF245" s="94"/>
      <c r="BG245" s="94"/>
      <c r="BH245" s="94"/>
      <c r="BI245" s="94"/>
      <c r="BJ245" s="94"/>
      <c r="BK245" s="94"/>
      <c r="BL245" s="94"/>
      <c r="BM245" s="94"/>
      <c r="BN245" s="94"/>
      <c r="BO245" s="94"/>
      <c r="BP245" s="94"/>
      <c r="BQ245" s="94"/>
      <c r="BR245" s="94"/>
      <c r="BS245" s="94"/>
      <c r="BT245" s="94"/>
      <c r="BU245" s="94"/>
      <c r="BV245" s="94"/>
      <c r="BW245" s="94"/>
      <c r="BX245" s="94"/>
      <c r="BY245" s="3"/>
      <c r="BZ245" s="2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1"/>
      <c r="CO245" s="55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7"/>
    </row>
    <row r="246" spans="1:108" s="44" customFormat="1" ht="32.1" customHeight="1" x14ac:dyDescent="0.2">
      <c r="A246" s="149"/>
      <c r="B246" s="150"/>
      <c r="C246" s="150"/>
      <c r="D246" s="150"/>
      <c r="E246" s="150"/>
      <c r="F246" s="150"/>
      <c r="G246" s="151"/>
      <c r="H246" s="2"/>
      <c r="I246" s="70" t="s">
        <v>235</v>
      </c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3"/>
      <c r="BZ246" s="2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1"/>
      <c r="CO246" s="143" t="e">
        <f>(CA241/CA242)*100</f>
        <v>#DIV/0!</v>
      </c>
      <c r="CP246" s="144"/>
      <c r="CQ246" s="144"/>
      <c r="CR246" s="144"/>
      <c r="CS246" s="144"/>
      <c r="CT246" s="144"/>
      <c r="CU246" s="144"/>
      <c r="CV246" s="144"/>
      <c r="CW246" s="144"/>
      <c r="CX246" s="144"/>
      <c r="CY246" s="144"/>
      <c r="CZ246" s="144"/>
      <c r="DA246" s="144"/>
      <c r="DB246" s="144"/>
      <c r="DC246" s="144"/>
      <c r="DD246" s="145"/>
    </row>
    <row r="247" spans="1:108" s="44" customFormat="1" ht="45" customHeight="1" x14ac:dyDescent="0.2">
      <c r="A247" s="149"/>
      <c r="B247" s="150"/>
      <c r="C247" s="150"/>
      <c r="D247" s="150"/>
      <c r="E247" s="150"/>
      <c r="F247" s="150"/>
      <c r="G247" s="151"/>
      <c r="H247" s="2"/>
      <c r="I247" s="70" t="s">
        <v>236</v>
      </c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3"/>
      <c r="BZ247" s="2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1"/>
      <c r="CO247" s="55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7"/>
    </row>
    <row r="248" spans="1:108" s="44" customFormat="1" ht="32.1" customHeight="1" x14ac:dyDescent="0.2">
      <c r="A248" s="152"/>
      <c r="B248" s="153"/>
      <c r="C248" s="153"/>
      <c r="D248" s="153"/>
      <c r="E248" s="153"/>
      <c r="F248" s="153"/>
      <c r="G248" s="154"/>
      <c r="H248" s="9"/>
      <c r="I248" s="88" t="s">
        <v>237</v>
      </c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11"/>
      <c r="BZ248" s="9"/>
      <c r="CA248" s="89"/>
      <c r="CB248" s="89"/>
      <c r="CC248" s="89"/>
      <c r="CD248" s="89"/>
      <c r="CE248" s="89"/>
      <c r="CF248" s="89"/>
      <c r="CG248" s="89"/>
      <c r="CH248" s="89"/>
      <c r="CI248" s="89"/>
      <c r="CJ248" s="89"/>
      <c r="CK248" s="89"/>
      <c r="CL248" s="89"/>
      <c r="CM248" s="89"/>
      <c r="CN248" s="90"/>
      <c r="CO248" s="91"/>
      <c r="CP248" s="92"/>
      <c r="CQ248" s="92"/>
      <c r="CR248" s="92"/>
      <c r="CS248" s="92"/>
      <c r="CT248" s="92"/>
      <c r="CU248" s="92"/>
      <c r="CV248" s="92"/>
      <c r="CW248" s="92"/>
      <c r="CX248" s="92"/>
      <c r="CY248" s="92"/>
      <c r="CZ248" s="92"/>
      <c r="DA248" s="92"/>
      <c r="DB248" s="92"/>
      <c r="DC248" s="92"/>
      <c r="DD248" s="93"/>
    </row>
    <row r="249" spans="1:108" s="44" customFormat="1" ht="16.5" customHeight="1" x14ac:dyDescent="0.2">
      <c r="A249" s="146" t="s">
        <v>194</v>
      </c>
      <c r="B249" s="147"/>
      <c r="C249" s="147"/>
      <c r="D249" s="147"/>
      <c r="E249" s="147"/>
      <c r="F249" s="147"/>
      <c r="G249" s="148"/>
      <c r="H249" s="106"/>
      <c r="I249" s="69" t="s">
        <v>238</v>
      </c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108"/>
      <c r="BZ249" s="21" t="s">
        <v>343</v>
      </c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5"/>
      <c r="CO249" s="76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8"/>
    </row>
    <row r="250" spans="1:108" s="44" customFormat="1" ht="16.5" customHeight="1" x14ac:dyDescent="0.2">
      <c r="A250" s="149"/>
      <c r="B250" s="150"/>
      <c r="C250" s="150"/>
      <c r="D250" s="150"/>
      <c r="E250" s="150"/>
      <c r="F250" s="150"/>
      <c r="G250" s="151"/>
      <c r="H250" s="107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109"/>
      <c r="BZ250" s="2" t="s">
        <v>345</v>
      </c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1"/>
      <c r="CO250" s="55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7"/>
    </row>
    <row r="251" spans="1:108" s="44" customFormat="1" ht="12" customHeight="1" x14ac:dyDescent="0.2">
      <c r="A251" s="149"/>
      <c r="B251" s="150"/>
      <c r="C251" s="150"/>
      <c r="D251" s="150"/>
      <c r="E251" s="150"/>
      <c r="F251" s="150"/>
      <c r="G251" s="151"/>
      <c r="H251" s="107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109"/>
      <c r="BZ251" s="2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1"/>
      <c r="CO251" s="55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7"/>
    </row>
    <row r="252" spans="1:108" s="44" customFormat="1" ht="18" customHeight="1" x14ac:dyDescent="0.2">
      <c r="A252" s="149"/>
      <c r="B252" s="150"/>
      <c r="C252" s="150"/>
      <c r="D252" s="150"/>
      <c r="E252" s="150"/>
      <c r="F252" s="150"/>
      <c r="G252" s="151"/>
      <c r="H252" s="2"/>
      <c r="I252" s="56" t="s">
        <v>239</v>
      </c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3"/>
      <c r="BZ252" s="2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1"/>
      <c r="CO252" s="55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7"/>
    </row>
    <row r="253" spans="1:108" s="44" customFormat="1" ht="16.5" customHeight="1" x14ac:dyDescent="0.2">
      <c r="A253" s="149"/>
      <c r="B253" s="150"/>
      <c r="C253" s="150"/>
      <c r="D253" s="150"/>
      <c r="E253" s="150"/>
      <c r="F253" s="150"/>
      <c r="G253" s="151"/>
      <c r="H253" s="2"/>
      <c r="I253" s="94" t="s">
        <v>9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  <c r="AT253" s="94"/>
      <c r="AU253" s="94"/>
      <c r="AV253" s="94"/>
      <c r="AW253" s="94"/>
      <c r="AX253" s="94"/>
      <c r="AY253" s="94"/>
      <c r="AZ253" s="94"/>
      <c r="BA253" s="94"/>
      <c r="BB253" s="94"/>
      <c r="BC253" s="94"/>
      <c r="BD253" s="94"/>
      <c r="BE253" s="94"/>
      <c r="BF253" s="94"/>
      <c r="BG253" s="94"/>
      <c r="BH253" s="94"/>
      <c r="BI253" s="94"/>
      <c r="BJ253" s="94"/>
      <c r="BK253" s="94"/>
      <c r="BL253" s="94"/>
      <c r="BM253" s="94"/>
      <c r="BN253" s="94"/>
      <c r="BO253" s="94"/>
      <c r="BP253" s="94"/>
      <c r="BQ253" s="94"/>
      <c r="BR253" s="94"/>
      <c r="BS253" s="94"/>
      <c r="BT253" s="94"/>
      <c r="BU253" s="94"/>
      <c r="BV253" s="94"/>
      <c r="BW253" s="94"/>
      <c r="BX253" s="94"/>
      <c r="BY253" s="3"/>
      <c r="BZ253" s="2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1"/>
      <c r="CO253" s="55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7"/>
    </row>
    <row r="254" spans="1:108" s="44" customFormat="1" ht="32.1" customHeight="1" x14ac:dyDescent="0.2">
      <c r="A254" s="149"/>
      <c r="B254" s="150"/>
      <c r="C254" s="150"/>
      <c r="D254" s="150"/>
      <c r="E254" s="150"/>
      <c r="F254" s="150"/>
      <c r="G254" s="151"/>
      <c r="H254" s="2"/>
      <c r="I254" s="70" t="s">
        <v>240</v>
      </c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3"/>
      <c r="BZ254" s="2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1"/>
      <c r="CO254" s="143" t="e">
        <f>(CA249/CA250)*100</f>
        <v>#DIV/0!</v>
      </c>
      <c r="CP254" s="144"/>
      <c r="CQ254" s="144"/>
      <c r="CR254" s="144"/>
      <c r="CS254" s="144"/>
      <c r="CT254" s="144"/>
      <c r="CU254" s="144"/>
      <c r="CV254" s="144"/>
      <c r="CW254" s="144"/>
      <c r="CX254" s="144"/>
      <c r="CY254" s="144"/>
      <c r="CZ254" s="144"/>
      <c r="DA254" s="144"/>
      <c r="DB254" s="144"/>
      <c r="DC254" s="144"/>
      <c r="DD254" s="145"/>
    </row>
    <row r="255" spans="1:108" s="44" customFormat="1" ht="43.5" customHeight="1" x14ac:dyDescent="0.2">
      <c r="A255" s="149"/>
      <c r="B255" s="150"/>
      <c r="C255" s="150"/>
      <c r="D255" s="150"/>
      <c r="E255" s="150"/>
      <c r="F255" s="150"/>
      <c r="G255" s="151"/>
      <c r="H255" s="2"/>
      <c r="I255" s="70" t="s">
        <v>241</v>
      </c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3"/>
      <c r="BZ255" s="2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1"/>
      <c r="CO255" s="55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7"/>
    </row>
    <row r="256" spans="1:108" s="44" customFormat="1" ht="32.25" customHeight="1" x14ac:dyDescent="0.2">
      <c r="A256" s="152"/>
      <c r="B256" s="153"/>
      <c r="C256" s="153"/>
      <c r="D256" s="153"/>
      <c r="E256" s="153"/>
      <c r="F256" s="153"/>
      <c r="G256" s="154"/>
      <c r="H256" s="9"/>
      <c r="I256" s="88" t="s">
        <v>242</v>
      </c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11"/>
      <c r="BZ256" s="9"/>
      <c r="CA256" s="89"/>
      <c r="CB256" s="89"/>
      <c r="CC256" s="89"/>
      <c r="CD256" s="89"/>
      <c r="CE256" s="89"/>
      <c r="CF256" s="89"/>
      <c r="CG256" s="89"/>
      <c r="CH256" s="89"/>
      <c r="CI256" s="89"/>
      <c r="CJ256" s="89"/>
      <c r="CK256" s="89"/>
      <c r="CL256" s="89"/>
      <c r="CM256" s="89"/>
      <c r="CN256" s="90"/>
      <c r="CO256" s="91"/>
      <c r="CP256" s="92"/>
      <c r="CQ256" s="92"/>
      <c r="CR256" s="92"/>
      <c r="CS256" s="92"/>
      <c r="CT256" s="92"/>
      <c r="CU256" s="92"/>
      <c r="CV256" s="92"/>
      <c r="CW256" s="92"/>
      <c r="CX256" s="92"/>
      <c r="CY256" s="92"/>
      <c r="CZ256" s="92"/>
      <c r="DA256" s="92"/>
      <c r="DB256" s="92"/>
      <c r="DC256" s="92"/>
      <c r="DD256" s="93"/>
    </row>
    <row r="257" spans="1:108" s="44" customFormat="1" ht="23.1" customHeight="1" x14ac:dyDescent="0.2">
      <c r="A257" s="142" t="s">
        <v>195</v>
      </c>
      <c r="B257" s="142"/>
      <c r="C257" s="142"/>
      <c r="D257" s="142"/>
      <c r="E257" s="142"/>
      <c r="F257" s="142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/>
      <c r="AB257" s="142"/>
      <c r="AC257" s="142"/>
      <c r="AD257" s="142"/>
      <c r="AE257" s="142"/>
      <c r="AF257" s="142"/>
      <c r="AG257" s="142"/>
      <c r="AH257" s="142"/>
      <c r="AI257" s="142"/>
      <c r="AJ257" s="142"/>
      <c r="AK257" s="142"/>
      <c r="AL257" s="142"/>
      <c r="AM257" s="142"/>
      <c r="AN257" s="142"/>
      <c r="AO257" s="142"/>
      <c r="AP257" s="142"/>
      <c r="AQ257" s="142"/>
      <c r="AR257" s="142"/>
      <c r="AS257" s="142"/>
      <c r="AT257" s="142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2"/>
      <c r="BJ257" s="142"/>
      <c r="BK257" s="142"/>
      <c r="BL257" s="142"/>
      <c r="BM257" s="142"/>
      <c r="BN257" s="142"/>
      <c r="BO257" s="142"/>
      <c r="BP257" s="142"/>
      <c r="BQ257" s="142"/>
      <c r="BR257" s="142"/>
      <c r="BS257" s="142"/>
      <c r="BT257" s="142"/>
      <c r="BU257" s="142"/>
      <c r="BV257" s="142"/>
      <c r="BW257" s="142"/>
      <c r="BX257" s="142"/>
      <c r="BY257" s="142"/>
      <c r="BZ257" s="142"/>
      <c r="CA257" s="142"/>
      <c r="CB257" s="142"/>
      <c r="CC257" s="142"/>
      <c r="CD257" s="142"/>
      <c r="CE257" s="142"/>
      <c r="CF257" s="142"/>
      <c r="CG257" s="142"/>
      <c r="CH257" s="142"/>
      <c r="CI257" s="142"/>
      <c r="CJ257" s="142"/>
      <c r="CK257" s="142"/>
      <c r="CL257" s="142"/>
      <c r="CM257" s="142"/>
      <c r="CN257" s="142"/>
      <c r="CO257" s="142"/>
      <c r="CP257" s="142"/>
      <c r="CQ257" s="142"/>
      <c r="CR257" s="142"/>
      <c r="CS257" s="142"/>
      <c r="CT257" s="142"/>
      <c r="CU257" s="142"/>
      <c r="CV257" s="142"/>
      <c r="CW257" s="142"/>
      <c r="CX257" s="142"/>
      <c r="CY257" s="142"/>
      <c r="CZ257" s="142"/>
      <c r="DA257" s="142"/>
      <c r="DB257" s="142"/>
      <c r="DC257" s="142"/>
      <c r="DD257" s="142"/>
    </row>
    <row r="258" spans="1:108" s="44" customFormat="1" ht="36.950000000000003" customHeight="1" x14ac:dyDescent="0.2">
      <c r="A258" s="117" t="s">
        <v>243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  <c r="BV258" s="118"/>
      <c r="BW258" s="118"/>
      <c r="BX258" s="118"/>
      <c r="BY258" s="118"/>
      <c r="BZ258" s="118"/>
      <c r="CA258" s="118"/>
      <c r="CB258" s="118"/>
      <c r="CC258" s="118"/>
      <c r="CD258" s="118"/>
      <c r="CE258" s="118"/>
      <c r="CF258" s="118"/>
      <c r="CG258" s="118"/>
      <c r="CH258" s="118"/>
      <c r="CI258" s="118"/>
      <c r="CJ258" s="118"/>
      <c r="CK258" s="118"/>
      <c r="CL258" s="118"/>
      <c r="CM258" s="118"/>
      <c r="CN258" s="118"/>
      <c r="CO258" s="118"/>
      <c r="CP258" s="118"/>
      <c r="CQ258" s="118"/>
      <c r="CR258" s="118"/>
      <c r="CS258" s="118"/>
      <c r="CT258" s="118"/>
      <c r="CU258" s="118"/>
      <c r="CV258" s="118"/>
      <c r="CW258" s="118"/>
      <c r="CX258" s="118"/>
      <c r="CY258" s="118"/>
      <c r="CZ258" s="118"/>
      <c r="DA258" s="118"/>
      <c r="DB258" s="118"/>
      <c r="DC258" s="118"/>
      <c r="DD258" s="118"/>
    </row>
    <row r="259" spans="1:108" ht="45.75" customHeight="1" x14ac:dyDescent="0.25">
      <c r="A259" s="111" t="s">
        <v>196</v>
      </c>
      <c r="B259" s="111"/>
      <c r="C259" s="111"/>
      <c r="D259" s="111"/>
      <c r="E259" s="111"/>
      <c r="F259" s="111"/>
      <c r="G259" s="111"/>
      <c r="H259" s="13"/>
      <c r="I259" s="112" t="s">
        <v>245</v>
      </c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2"/>
      <c r="AK259" s="112"/>
      <c r="AL259" s="112"/>
      <c r="AM259" s="112"/>
      <c r="AN259" s="112"/>
      <c r="AO259" s="112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4"/>
      <c r="BZ259" s="1"/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4"/>
      <c r="CO259" s="136"/>
      <c r="CP259" s="137"/>
      <c r="CQ259" s="137"/>
      <c r="CR259" s="137"/>
      <c r="CS259" s="137"/>
      <c r="CT259" s="137"/>
      <c r="CU259" s="137"/>
      <c r="CV259" s="137"/>
      <c r="CW259" s="137"/>
      <c r="CX259" s="137"/>
      <c r="CY259" s="137"/>
      <c r="CZ259" s="137"/>
      <c r="DA259" s="137"/>
      <c r="DB259" s="137"/>
      <c r="DC259" s="137"/>
      <c r="DD259" s="138"/>
    </row>
    <row r="260" spans="1:108" ht="45.75" customHeight="1" x14ac:dyDescent="0.25">
      <c r="A260" s="111" t="s">
        <v>197</v>
      </c>
      <c r="B260" s="111"/>
      <c r="C260" s="111"/>
      <c r="D260" s="111"/>
      <c r="E260" s="111"/>
      <c r="F260" s="111"/>
      <c r="G260" s="111"/>
      <c r="H260" s="13"/>
      <c r="I260" s="112" t="s">
        <v>246</v>
      </c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2"/>
      <c r="AK260" s="112"/>
      <c r="AL260" s="112"/>
      <c r="AM260" s="112"/>
      <c r="AN260" s="112"/>
      <c r="AO260" s="112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2"/>
      <c r="BP260" s="112"/>
      <c r="BQ260" s="112"/>
      <c r="BR260" s="112"/>
      <c r="BS260" s="112"/>
      <c r="BT260" s="112"/>
      <c r="BU260" s="112"/>
      <c r="BV260" s="112"/>
      <c r="BW260" s="112"/>
      <c r="BX260" s="112"/>
      <c r="BY260" s="14"/>
      <c r="BZ260" s="1"/>
      <c r="CA260" s="133"/>
      <c r="CB260" s="133"/>
      <c r="CC260" s="133"/>
      <c r="CD260" s="133"/>
      <c r="CE260" s="133"/>
      <c r="CF260" s="133"/>
      <c r="CG260" s="133"/>
      <c r="CH260" s="133"/>
      <c r="CI260" s="133"/>
      <c r="CJ260" s="133"/>
      <c r="CK260" s="133"/>
      <c r="CL260" s="133"/>
      <c r="CM260" s="133"/>
      <c r="CN260" s="134"/>
      <c r="CO260" s="136"/>
      <c r="CP260" s="137"/>
      <c r="CQ260" s="137"/>
      <c r="CR260" s="137"/>
      <c r="CS260" s="137"/>
      <c r="CT260" s="137"/>
      <c r="CU260" s="137"/>
      <c r="CV260" s="137"/>
      <c r="CW260" s="137"/>
      <c r="CX260" s="137"/>
      <c r="CY260" s="137"/>
      <c r="CZ260" s="137"/>
      <c r="DA260" s="137"/>
      <c r="DB260" s="137"/>
      <c r="DC260" s="137"/>
      <c r="DD260" s="138"/>
    </row>
    <row r="261" spans="1:108" ht="45.75" customHeight="1" x14ac:dyDescent="0.25">
      <c r="A261" s="111" t="s">
        <v>198</v>
      </c>
      <c r="B261" s="111"/>
      <c r="C261" s="111"/>
      <c r="D261" s="111"/>
      <c r="E261" s="111"/>
      <c r="F261" s="111"/>
      <c r="G261" s="111"/>
      <c r="H261" s="13"/>
      <c r="I261" s="112" t="s">
        <v>247</v>
      </c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2"/>
      <c r="AK261" s="112"/>
      <c r="AL261" s="112"/>
      <c r="AM261" s="112"/>
      <c r="AN261" s="112"/>
      <c r="AO261" s="112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2"/>
      <c r="BN261" s="112"/>
      <c r="BO261" s="112"/>
      <c r="BP261" s="112"/>
      <c r="BQ261" s="112"/>
      <c r="BR261" s="112"/>
      <c r="BS261" s="112"/>
      <c r="BT261" s="112"/>
      <c r="BU261" s="112"/>
      <c r="BV261" s="112"/>
      <c r="BW261" s="112"/>
      <c r="BX261" s="112"/>
      <c r="BY261" s="14"/>
      <c r="BZ261" s="1"/>
      <c r="CA261" s="133"/>
      <c r="CB261" s="133"/>
      <c r="CC261" s="133"/>
      <c r="CD261" s="133"/>
      <c r="CE261" s="133"/>
      <c r="CF261" s="133"/>
      <c r="CG261" s="133"/>
      <c r="CH261" s="133"/>
      <c r="CI261" s="133"/>
      <c r="CJ261" s="133"/>
      <c r="CK261" s="133"/>
      <c r="CL261" s="133"/>
      <c r="CM261" s="133"/>
      <c r="CN261" s="134"/>
      <c r="CO261" s="136"/>
      <c r="CP261" s="137"/>
      <c r="CQ261" s="137"/>
      <c r="CR261" s="137"/>
      <c r="CS261" s="137"/>
      <c r="CT261" s="137"/>
      <c r="CU261" s="137"/>
      <c r="CV261" s="137"/>
      <c r="CW261" s="137"/>
      <c r="CX261" s="137"/>
      <c r="CY261" s="137"/>
      <c r="CZ261" s="137"/>
      <c r="DA261" s="137"/>
      <c r="DB261" s="137"/>
      <c r="DC261" s="137"/>
      <c r="DD261" s="138"/>
    </row>
    <row r="262" spans="1:108" ht="45.75" customHeight="1" x14ac:dyDescent="0.25">
      <c r="A262" s="111" t="s">
        <v>199</v>
      </c>
      <c r="B262" s="111"/>
      <c r="C262" s="111"/>
      <c r="D262" s="111"/>
      <c r="E262" s="111"/>
      <c r="F262" s="111"/>
      <c r="G262" s="111"/>
      <c r="H262" s="13"/>
      <c r="I262" s="112" t="s">
        <v>248</v>
      </c>
      <c r="J262" s="112"/>
      <c r="K262" s="112"/>
      <c r="L262" s="112"/>
      <c r="M262" s="112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2"/>
      <c r="AK262" s="112"/>
      <c r="AL262" s="112"/>
      <c r="AM262" s="112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  <c r="BR262" s="112"/>
      <c r="BS262" s="112"/>
      <c r="BT262" s="112"/>
      <c r="BU262" s="112"/>
      <c r="BV262" s="112"/>
      <c r="BW262" s="112"/>
      <c r="BX262" s="112"/>
      <c r="BY262" s="14"/>
      <c r="BZ262" s="1"/>
      <c r="CA262" s="133"/>
      <c r="CB262" s="133"/>
      <c r="CC262" s="133"/>
      <c r="CD262" s="133"/>
      <c r="CE262" s="133"/>
      <c r="CF262" s="133"/>
      <c r="CG262" s="133"/>
      <c r="CH262" s="133"/>
      <c r="CI262" s="133"/>
      <c r="CJ262" s="133"/>
      <c r="CK262" s="133"/>
      <c r="CL262" s="133"/>
      <c r="CM262" s="133"/>
      <c r="CN262" s="134"/>
      <c r="CO262" s="136"/>
      <c r="CP262" s="137"/>
      <c r="CQ262" s="137"/>
      <c r="CR262" s="137"/>
      <c r="CS262" s="137"/>
      <c r="CT262" s="137"/>
      <c r="CU262" s="137"/>
      <c r="CV262" s="137"/>
      <c r="CW262" s="137"/>
      <c r="CX262" s="137"/>
      <c r="CY262" s="137"/>
      <c r="CZ262" s="137"/>
      <c r="DA262" s="137"/>
      <c r="DB262" s="137"/>
      <c r="DC262" s="137"/>
      <c r="DD262" s="138"/>
    </row>
    <row r="263" spans="1:108" ht="45.75" customHeight="1" x14ac:dyDescent="0.25">
      <c r="A263" s="111" t="s">
        <v>200</v>
      </c>
      <c r="B263" s="111"/>
      <c r="C263" s="111"/>
      <c r="D263" s="111"/>
      <c r="E263" s="111"/>
      <c r="F263" s="111"/>
      <c r="G263" s="111"/>
      <c r="H263" s="13"/>
      <c r="I263" s="112" t="s">
        <v>249</v>
      </c>
      <c r="J263" s="112"/>
      <c r="K263" s="112"/>
      <c r="L263" s="112"/>
      <c r="M263" s="112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  <c r="BX263" s="112"/>
      <c r="BY263" s="14"/>
      <c r="BZ263" s="6"/>
      <c r="CA263" s="92"/>
      <c r="CB263" s="92"/>
      <c r="CC263" s="92"/>
      <c r="CD263" s="92"/>
      <c r="CE263" s="92"/>
      <c r="CF263" s="92"/>
      <c r="CG263" s="92"/>
      <c r="CH263" s="92"/>
      <c r="CI263" s="92"/>
      <c r="CJ263" s="92"/>
      <c r="CK263" s="92"/>
      <c r="CL263" s="92"/>
      <c r="CM263" s="92"/>
      <c r="CN263" s="93"/>
      <c r="CO263" s="139"/>
      <c r="CP263" s="140"/>
      <c r="CQ263" s="140"/>
      <c r="CR263" s="140"/>
      <c r="CS263" s="140"/>
      <c r="CT263" s="140"/>
      <c r="CU263" s="140"/>
      <c r="CV263" s="140"/>
      <c r="CW263" s="140"/>
      <c r="CX263" s="140"/>
      <c r="CY263" s="140"/>
      <c r="CZ263" s="140"/>
      <c r="DA263" s="140"/>
      <c r="DB263" s="140"/>
      <c r="DC263" s="140"/>
      <c r="DD263" s="141"/>
    </row>
    <row r="264" spans="1:108" s="44" customFormat="1" ht="36.950000000000003" customHeight="1" x14ac:dyDescent="0.2">
      <c r="A264" s="117" t="s">
        <v>244</v>
      </c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  <c r="BV264" s="118"/>
      <c r="BW264" s="118"/>
      <c r="BX264" s="118"/>
      <c r="BY264" s="118"/>
      <c r="BZ264" s="118"/>
      <c r="CA264" s="118"/>
      <c r="CB264" s="118"/>
      <c r="CC264" s="118"/>
      <c r="CD264" s="118"/>
      <c r="CE264" s="118"/>
      <c r="CF264" s="118"/>
      <c r="CG264" s="118"/>
      <c r="CH264" s="118"/>
      <c r="CI264" s="118"/>
      <c r="CJ264" s="118"/>
      <c r="CK264" s="118"/>
      <c r="CL264" s="118"/>
      <c r="CM264" s="118"/>
      <c r="CN264" s="118"/>
      <c r="CO264" s="118"/>
      <c r="CP264" s="118"/>
      <c r="CQ264" s="118"/>
      <c r="CR264" s="118"/>
      <c r="CS264" s="118"/>
      <c r="CT264" s="118"/>
      <c r="CU264" s="118"/>
      <c r="CV264" s="118"/>
      <c r="CW264" s="118"/>
      <c r="CX264" s="118"/>
      <c r="CY264" s="118"/>
      <c r="CZ264" s="118"/>
      <c r="DA264" s="118"/>
      <c r="DB264" s="118"/>
      <c r="DC264" s="118"/>
      <c r="DD264" s="118"/>
    </row>
    <row r="265" spans="1:108" ht="58.5" customHeight="1" x14ac:dyDescent="0.25">
      <c r="A265" s="111" t="s">
        <v>201</v>
      </c>
      <c r="B265" s="111"/>
      <c r="C265" s="111"/>
      <c r="D265" s="111"/>
      <c r="E265" s="111"/>
      <c r="F265" s="111"/>
      <c r="G265" s="111"/>
      <c r="H265" s="13"/>
      <c r="I265" s="112" t="s">
        <v>250</v>
      </c>
      <c r="J265" s="112"/>
      <c r="K265" s="112"/>
      <c r="L265" s="112"/>
      <c r="M265" s="112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  <c r="X265" s="112"/>
      <c r="Y265" s="112"/>
      <c r="Z265" s="112"/>
      <c r="AA265" s="112"/>
      <c r="AB265" s="112"/>
      <c r="AC265" s="112"/>
      <c r="AD265" s="112"/>
      <c r="AE265" s="112"/>
      <c r="AF265" s="112"/>
      <c r="AG265" s="112"/>
      <c r="AH265" s="112"/>
      <c r="AI265" s="112"/>
      <c r="AJ265" s="112"/>
      <c r="AK265" s="112"/>
      <c r="AL265" s="112"/>
      <c r="AM265" s="112"/>
      <c r="AN265" s="112"/>
      <c r="AO265" s="112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2"/>
      <c r="BQ265" s="112"/>
      <c r="BR265" s="112"/>
      <c r="BS265" s="112"/>
      <c r="BT265" s="112"/>
      <c r="BU265" s="112"/>
      <c r="BV265" s="112"/>
      <c r="BW265" s="112"/>
      <c r="BX265" s="112"/>
      <c r="BY265" s="14"/>
      <c r="BZ265" s="42"/>
      <c r="CA265" s="133"/>
      <c r="CB265" s="133"/>
      <c r="CC265" s="133"/>
      <c r="CD265" s="133"/>
      <c r="CE265" s="133"/>
      <c r="CF265" s="133"/>
      <c r="CG265" s="133"/>
      <c r="CH265" s="133"/>
      <c r="CI265" s="133"/>
      <c r="CJ265" s="133"/>
      <c r="CK265" s="133"/>
      <c r="CL265" s="133"/>
      <c r="CM265" s="133"/>
      <c r="CN265" s="134"/>
      <c r="CO265" s="135"/>
      <c r="CP265" s="133"/>
      <c r="CQ265" s="133"/>
      <c r="CR265" s="133"/>
      <c r="CS265" s="133"/>
      <c r="CT265" s="133"/>
      <c r="CU265" s="133"/>
      <c r="CV265" s="133"/>
      <c r="CW265" s="133"/>
      <c r="CX265" s="133"/>
      <c r="CY265" s="133"/>
      <c r="CZ265" s="133"/>
      <c r="DA265" s="133"/>
      <c r="DB265" s="133"/>
      <c r="DC265" s="133"/>
      <c r="DD265" s="134"/>
    </row>
    <row r="266" spans="1:108" ht="39" customHeight="1" x14ac:dyDescent="0.25">
      <c r="A266" s="111" t="s">
        <v>202</v>
      </c>
      <c r="B266" s="111"/>
      <c r="C266" s="111"/>
      <c r="D266" s="111"/>
      <c r="E266" s="111"/>
      <c r="F266" s="111"/>
      <c r="G266" s="111"/>
      <c r="H266" s="13"/>
      <c r="I266" s="112" t="s">
        <v>251</v>
      </c>
      <c r="J266" s="112"/>
      <c r="K266" s="112"/>
      <c r="L266" s="112"/>
      <c r="M266" s="112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  <c r="X266" s="112"/>
      <c r="Y266" s="112"/>
      <c r="Z266" s="112"/>
      <c r="AA266" s="112"/>
      <c r="AB266" s="112"/>
      <c r="AC266" s="112"/>
      <c r="AD266" s="112"/>
      <c r="AE266" s="112"/>
      <c r="AF266" s="112"/>
      <c r="AG266" s="112"/>
      <c r="AH266" s="112"/>
      <c r="AI266" s="112"/>
      <c r="AJ266" s="112"/>
      <c r="AK266" s="112"/>
      <c r="AL266" s="112"/>
      <c r="AM266" s="112"/>
      <c r="AN266" s="112"/>
      <c r="AO266" s="112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112"/>
      <c r="BK266" s="112"/>
      <c r="BL266" s="112"/>
      <c r="BM266" s="112"/>
      <c r="BN266" s="112"/>
      <c r="BO266" s="112"/>
      <c r="BP266" s="112"/>
      <c r="BQ266" s="112"/>
      <c r="BR266" s="112"/>
      <c r="BS266" s="112"/>
      <c r="BT266" s="112"/>
      <c r="BU266" s="112"/>
      <c r="BV266" s="112"/>
      <c r="BW266" s="112"/>
      <c r="BX266" s="112"/>
      <c r="BY266" s="14"/>
      <c r="BZ266" s="42"/>
      <c r="CA266" s="133"/>
      <c r="CB266" s="133"/>
      <c r="CC266" s="133"/>
      <c r="CD266" s="133"/>
      <c r="CE266" s="133"/>
      <c r="CF266" s="133"/>
      <c r="CG266" s="133"/>
      <c r="CH266" s="133"/>
      <c r="CI266" s="133"/>
      <c r="CJ266" s="133"/>
      <c r="CK266" s="133"/>
      <c r="CL266" s="133"/>
      <c r="CM266" s="133"/>
      <c r="CN266" s="134"/>
      <c r="CO266" s="135"/>
      <c r="CP266" s="133"/>
      <c r="CQ266" s="133"/>
      <c r="CR266" s="133"/>
      <c r="CS266" s="133"/>
      <c r="CT266" s="133"/>
      <c r="CU266" s="133"/>
      <c r="CV266" s="133"/>
      <c r="CW266" s="133"/>
      <c r="CX266" s="133"/>
      <c r="CY266" s="133"/>
      <c r="CZ266" s="133"/>
      <c r="DA266" s="133"/>
      <c r="DB266" s="133"/>
      <c r="DC266" s="133"/>
      <c r="DD266" s="134"/>
    </row>
    <row r="267" spans="1:108" ht="45" customHeight="1" x14ac:dyDescent="0.25">
      <c r="A267" s="111" t="s">
        <v>203</v>
      </c>
      <c r="B267" s="111"/>
      <c r="C267" s="111"/>
      <c r="D267" s="111"/>
      <c r="E267" s="111"/>
      <c r="F267" s="111"/>
      <c r="G267" s="111"/>
      <c r="H267" s="13"/>
      <c r="I267" s="112" t="s">
        <v>252</v>
      </c>
      <c r="J267" s="112"/>
      <c r="K267" s="112"/>
      <c r="L267" s="112"/>
      <c r="M267" s="112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  <c r="X267" s="112"/>
      <c r="Y267" s="112"/>
      <c r="Z267" s="112"/>
      <c r="AA267" s="112"/>
      <c r="AB267" s="112"/>
      <c r="AC267" s="112"/>
      <c r="AD267" s="112"/>
      <c r="AE267" s="112"/>
      <c r="AF267" s="112"/>
      <c r="AG267" s="112"/>
      <c r="AH267" s="112"/>
      <c r="AI267" s="112"/>
      <c r="AJ267" s="112"/>
      <c r="AK267" s="112"/>
      <c r="AL267" s="112"/>
      <c r="AM267" s="112"/>
      <c r="AN267" s="112"/>
      <c r="AO267" s="112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112"/>
      <c r="BK267" s="112"/>
      <c r="BL267" s="112"/>
      <c r="BM267" s="112"/>
      <c r="BN267" s="112"/>
      <c r="BO267" s="112"/>
      <c r="BP267" s="112"/>
      <c r="BQ267" s="112"/>
      <c r="BR267" s="112"/>
      <c r="BS267" s="112"/>
      <c r="BT267" s="112"/>
      <c r="BU267" s="112"/>
      <c r="BV267" s="112"/>
      <c r="BW267" s="112"/>
      <c r="BX267" s="112"/>
      <c r="BY267" s="14"/>
      <c r="BZ267" s="42"/>
      <c r="CA267" s="133"/>
      <c r="CB267" s="133"/>
      <c r="CC267" s="133"/>
      <c r="CD267" s="133"/>
      <c r="CE267" s="133"/>
      <c r="CF267" s="133"/>
      <c r="CG267" s="133"/>
      <c r="CH267" s="133"/>
      <c r="CI267" s="133"/>
      <c r="CJ267" s="133"/>
      <c r="CK267" s="133"/>
      <c r="CL267" s="133"/>
      <c r="CM267" s="133"/>
      <c r="CN267" s="134"/>
      <c r="CO267" s="135"/>
      <c r="CP267" s="133"/>
      <c r="CQ267" s="133"/>
      <c r="CR267" s="133"/>
      <c r="CS267" s="133"/>
      <c r="CT267" s="133"/>
      <c r="CU267" s="133"/>
      <c r="CV267" s="133"/>
      <c r="CW267" s="133"/>
      <c r="CX267" s="133"/>
      <c r="CY267" s="133"/>
      <c r="CZ267" s="133"/>
      <c r="DA267" s="133"/>
      <c r="DB267" s="133"/>
      <c r="DC267" s="133"/>
      <c r="DD267" s="134"/>
    </row>
    <row r="268" spans="1:108" ht="32.1" customHeight="1" x14ac:dyDescent="0.25">
      <c r="A268" s="111" t="s">
        <v>204</v>
      </c>
      <c r="B268" s="111"/>
      <c r="C268" s="111"/>
      <c r="D268" s="111"/>
      <c r="E268" s="111"/>
      <c r="F268" s="111"/>
      <c r="G268" s="111"/>
      <c r="H268" s="13"/>
      <c r="I268" s="112" t="s">
        <v>253</v>
      </c>
      <c r="J268" s="112"/>
      <c r="K268" s="112"/>
      <c r="L268" s="112"/>
      <c r="M268" s="112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  <c r="X268" s="112"/>
      <c r="Y268" s="112"/>
      <c r="Z268" s="112"/>
      <c r="AA268" s="112"/>
      <c r="AB268" s="112"/>
      <c r="AC268" s="112"/>
      <c r="AD268" s="112"/>
      <c r="AE268" s="112"/>
      <c r="AF268" s="112"/>
      <c r="AG268" s="112"/>
      <c r="AH268" s="112"/>
      <c r="AI268" s="112"/>
      <c r="AJ268" s="112"/>
      <c r="AK268" s="112"/>
      <c r="AL268" s="112"/>
      <c r="AM268" s="112"/>
      <c r="AN268" s="112"/>
      <c r="AO268" s="112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12"/>
      <c r="BJ268" s="112"/>
      <c r="BK268" s="112"/>
      <c r="BL268" s="112"/>
      <c r="BM268" s="112"/>
      <c r="BN268" s="112"/>
      <c r="BO268" s="112"/>
      <c r="BP268" s="112"/>
      <c r="BQ268" s="112"/>
      <c r="BR268" s="112"/>
      <c r="BS268" s="112"/>
      <c r="BT268" s="112"/>
      <c r="BU268" s="112"/>
      <c r="BV268" s="112"/>
      <c r="BW268" s="112"/>
      <c r="BX268" s="112"/>
      <c r="BY268" s="14"/>
      <c r="BZ268" s="42"/>
      <c r="CA268" s="133"/>
      <c r="CB268" s="133"/>
      <c r="CC268" s="133"/>
      <c r="CD268" s="133"/>
      <c r="CE268" s="133"/>
      <c r="CF268" s="133"/>
      <c r="CG268" s="133"/>
      <c r="CH268" s="133"/>
      <c r="CI268" s="133"/>
      <c r="CJ268" s="133"/>
      <c r="CK268" s="133"/>
      <c r="CL268" s="133"/>
      <c r="CM268" s="133"/>
      <c r="CN268" s="134"/>
      <c r="CO268" s="135"/>
      <c r="CP268" s="133"/>
      <c r="CQ268" s="133"/>
      <c r="CR268" s="133"/>
      <c r="CS268" s="133"/>
      <c r="CT268" s="133"/>
      <c r="CU268" s="133"/>
      <c r="CV268" s="133"/>
      <c r="CW268" s="133"/>
      <c r="CX268" s="133"/>
      <c r="CY268" s="133"/>
      <c r="CZ268" s="133"/>
      <c r="DA268" s="133"/>
      <c r="DB268" s="133"/>
      <c r="DC268" s="133"/>
      <c r="DD268" s="134"/>
    </row>
    <row r="269" spans="1:108" ht="32.1" customHeight="1" x14ac:dyDescent="0.25">
      <c r="A269" s="111" t="s">
        <v>205</v>
      </c>
      <c r="B269" s="111"/>
      <c r="C269" s="111"/>
      <c r="D269" s="111"/>
      <c r="E269" s="111"/>
      <c r="F269" s="111"/>
      <c r="G269" s="111"/>
      <c r="H269" s="13"/>
      <c r="I269" s="112" t="s">
        <v>254</v>
      </c>
      <c r="J269" s="112"/>
      <c r="K269" s="112"/>
      <c r="L269" s="112"/>
      <c r="M269" s="112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  <c r="X269" s="112"/>
      <c r="Y269" s="112"/>
      <c r="Z269" s="112"/>
      <c r="AA269" s="112"/>
      <c r="AB269" s="112"/>
      <c r="AC269" s="112"/>
      <c r="AD269" s="112"/>
      <c r="AE269" s="112"/>
      <c r="AF269" s="112"/>
      <c r="AG269" s="112"/>
      <c r="AH269" s="112"/>
      <c r="AI269" s="112"/>
      <c r="AJ269" s="112"/>
      <c r="AK269" s="112"/>
      <c r="AL269" s="112"/>
      <c r="AM269" s="112"/>
      <c r="AN269" s="112"/>
      <c r="AO269" s="112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2"/>
      <c r="BO269" s="112"/>
      <c r="BP269" s="112"/>
      <c r="BQ269" s="112"/>
      <c r="BR269" s="112"/>
      <c r="BS269" s="112"/>
      <c r="BT269" s="112"/>
      <c r="BU269" s="112"/>
      <c r="BV269" s="112"/>
      <c r="BW269" s="112"/>
      <c r="BX269" s="112"/>
      <c r="BY269" s="14"/>
      <c r="BZ269" s="32"/>
      <c r="CA269" s="92"/>
      <c r="CB269" s="92"/>
      <c r="CC269" s="92"/>
      <c r="CD269" s="92"/>
      <c r="CE269" s="92"/>
      <c r="CF269" s="92"/>
      <c r="CG269" s="92"/>
      <c r="CH269" s="92"/>
      <c r="CI269" s="92"/>
      <c r="CJ269" s="92"/>
      <c r="CK269" s="92"/>
      <c r="CL269" s="92"/>
      <c r="CM269" s="92"/>
      <c r="CN269" s="93"/>
      <c r="CO269" s="91"/>
      <c r="CP269" s="92"/>
      <c r="CQ269" s="92"/>
      <c r="CR269" s="92"/>
      <c r="CS269" s="92"/>
      <c r="CT269" s="92"/>
      <c r="CU269" s="92"/>
      <c r="CV269" s="92"/>
      <c r="CW269" s="92"/>
      <c r="CX269" s="92"/>
      <c r="CY269" s="92"/>
      <c r="CZ269" s="92"/>
      <c r="DA269" s="92"/>
      <c r="DB269" s="92"/>
      <c r="DC269" s="92"/>
      <c r="DD269" s="93"/>
    </row>
    <row r="270" spans="1:108" ht="139.5" customHeight="1" x14ac:dyDescent="0.25">
      <c r="A270" s="111" t="s">
        <v>206</v>
      </c>
      <c r="B270" s="111"/>
      <c r="C270" s="111"/>
      <c r="D270" s="111"/>
      <c r="E270" s="111"/>
      <c r="F270" s="111"/>
      <c r="G270" s="111"/>
      <c r="H270" s="13"/>
      <c r="I270" s="112" t="s">
        <v>279</v>
      </c>
      <c r="J270" s="112"/>
      <c r="K270" s="112"/>
      <c r="L270" s="112"/>
      <c r="M270" s="112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  <c r="X270" s="112"/>
      <c r="Y270" s="112"/>
      <c r="Z270" s="112"/>
      <c r="AA270" s="112"/>
      <c r="AB270" s="112"/>
      <c r="AC270" s="112"/>
      <c r="AD270" s="112"/>
      <c r="AE270" s="112"/>
      <c r="AF270" s="112"/>
      <c r="AG270" s="112"/>
      <c r="AH270" s="112"/>
      <c r="AI270" s="112"/>
      <c r="AJ270" s="112"/>
      <c r="AK270" s="112"/>
      <c r="AL270" s="112"/>
      <c r="AM270" s="112"/>
      <c r="AN270" s="112"/>
      <c r="AO270" s="112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2"/>
      <c r="BJ270" s="112"/>
      <c r="BK270" s="112"/>
      <c r="BL270" s="112"/>
      <c r="BM270" s="112"/>
      <c r="BN270" s="112"/>
      <c r="BO270" s="112"/>
      <c r="BP270" s="112"/>
      <c r="BQ270" s="112"/>
      <c r="BR270" s="112"/>
      <c r="BS270" s="112"/>
      <c r="BT270" s="112"/>
      <c r="BU270" s="112"/>
      <c r="BV270" s="112"/>
      <c r="BW270" s="112"/>
      <c r="BX270" s="112"/>
      <c r="BY270" s="14"/>
      <c r="BZ270" s="42"/>
      <c r="CA270" s="133"/>
      <c r="CB270" s="133"/>
      <c r="CC270" s="133"/>
      <c r="CD270" s="133"/>
      <c r="CE270" s="133"/>
      <c r="CF270" s="133"/>
      <c r="CG270" s="133"/>
      <c r="CH270" s="133"/>
      <c r="CI270" s="133"/>
      <c r="CJ270" s="133"/>
      <c r="CK270" s="133"/>
      <c r="CL270" s="133"/>
      <c r="CM270" s="133"/>
      <c r="CN270" s="134"/>
      <c r="CO270" s="135"/>
      <c r="CP270" s="133"/>
      <c r="CQ270" s="133"/>
      <c r="CR270" s="133"/>
      <c r="CS270" s="133"/>
      <c r="CT270" s="133"/>
      <c r="CU270" s="133"/>
      <c r="CV270" s="133"/>
      <c r="CW270" s="133"/>
      <c r="CX270" s="133"/>
      <c r="CY270" s="133"/>
      <c r="CZ270" s="133"/>
      <c r="DA270" s="133"/>
      <c r="DB270" s="133"/>
      <c r="DC270" s="133"/>
      <c r="DD270" s="134"/>
    </row>
    <row r="271" spans="1:108" s="44" customFormat="1" ht="15.2" customHeight="1" x14ac:dyDescent="0.2">
      <c r="A271" s="58" t="s">
        <v>207</v>
      </c>
      <c r="B271" s="59"/>
      <c r="C271" s="59"/>
      <c r="D271" s="59"/>
      <c r="E271" s="59"/>
      <c r="F271" s="59"/>
      <c r="G271" s="59"/>
      <c r="H271" s="106"/>
      <c r="I271" s="69" t="s">
        <v>260</v>
      </c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108"/>
      <c r="BZ271" s="21"/>
      <c r="CA271" s="128"/>
      <c r="CB271" s="128"/>
      <c r="CC271" s="128"/>
      <c r="CD271" s="128"/>
      <c r="CE271" s="128"/>
      <c r="CF271" s="128"/>
      <c r="CG271" s="128"/>
      <c r="CH271" s="128"/>
      <c r="CI271" s="128"/>
      <c r="CJ271" s="128"/>
      <c r="CK271" s="128"/>
      <c r="CL271" s="128"/>
      <c r="CM271" s="128"/>
      <c r="CN271" s="129"/>
      <c r="CO271" s="130"/>
      <c r="CP271" s="131"/>
      <c r="CQ271" s="131"/>
      <c r="CR271" s="131"/>
      <c r="CS271" s="131"/>
      <c r="CT271" s="131"/>
      <c r="CU271" s="131"/>
      <c r="CV271" s="131"/>
      <c r="CW271" s="131"/>
      <c r="CX271" s="131"/>
      <c r="CY271" s="131"/>
      <c r="CZ271" s="131"/>
      <c r="DA271" s="131"/>
      <c r="DB271" s="131"/>
      <c r="DC271" s="131"/>
      <c r="DD271" s="132"/>
    </row>
    <row r="272" spans="1:108" s="44" customFormat="1" ht="15.2" customHeight="1" x14ac:dyDescent="0.2">
      <c r="A272" s="61"/>
      <c r="B272" s="62"/>
      <c r="C272" s="62"/>
      <c r="D272" s="62"/>
      <c r="E272" s="62"/>
      <c r="F272" s="62"/>
      <c r="G272" s="62"/>
      <c r="H272" s="107"/>
      <c r="I272" s="70" t="s">
        <v>255</v>
      </c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109"/>
      <c r="BZ272" s="2"/>
      <c r="CA272" s="99"/>
      <c r="CB272" s="126"/>
      <c r="CC272" s="126"/>
      <c r="CD272" s="126"/>
      <c r="CE272" s="126"/>
      <c r="CF272" s="126"/>
      <c r="CG272" s="126"/>
      <c r="CH272" s="126"/>
      <c r="CI272" s="126"/>
      <c r="CJ272" s="126"/>
      <c r="CK272" s="126"/>
      <c r="CL272" s="126"/>
      <c r="CM272" s="126"/>
      <c r="CN272" s="127"/>
      <c r="CO272" s="101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3"/>
    </row>
    <row r="273" spans="1:108" s="44" customFormat="1" ht="15.2" customHeight="1" x14ac:dyDescent="0.2">
      <c r="A273" s="61"/>
      <c r="B273" s="62"/>
      <c r="C273" s="62"/>
      <c r="D273" s="62"/>
      <c r="E273" s="62"/>
      <c r="F273" s="62"/>
      <c r="G273" s="62"/>
      <c r="H273" s="107"/>
      <c r="I273" s="70" t="s">
        <v>256</v>
      </c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109"/>
      <c r="BZ273" s="2"/>
      <c r="CA273" s="99"/>
      <c r="CB273" s="126"/>
      <c r="CC273" s="126"/>
      <c r="CD273" s="126"/>
      <c r="CE273" s="126"/>
      <c r="CF273" s="126"/>
      <c r="CG273" s="126"/>
      <c r="CH273" s="126"/>
      <c r="CI273" s="126"/>
      <c r="CJ273" s="126"/>
      <c r="CK273" s="126"/>
      <c r="CL273" s="126"/>
      <c r="CM273" s="126"/>
      <c r="CN273" s="127"/>
      <c r="CO273" s="101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2"/>
      <c r="CZ273" s="102"/>
      <c r="DA273" s="102"/>
      <c r="DB273" s="102"/>
      <c r="DC273" s="102"/>
      <c r="DD273" s="103"/>
    </row>
    <row r="274" spans="1:108" s="44" customFormat="1" ht="15.2" customHeight="1" x14ac:dyDescent="0.2">
      <c r="A274" s="61"/>
      <c r="B274" s="62"/>
      <c r="C274" s="62"/>
      <c r="D274" s="62"/>
      <c r="E274" s="62"/>
      <c r="F274" s="62"/>
      <c r="G274" s="62"/>
      <c r="H274" s="2"/>
      <c r="I274" s="70" t="s">
        <v>257</v>
      </c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3"/>
      <c r="BZ274" s="2"/>
      <c r="CA274" s="99"/>
      <c r="CB274" s="126"/>
      <c r="CC274" s="126"/>
      <c r="CD274" s="126"/>
      <c r="CE274" s="126"/>
      <c r="CF274" s="126"/>
      <c r="CG274" s="126"/>
      <c r="CH274" s="126"/>
      <c r="CI274" s="126"/>
      <c r="CJ274" s="126"/>
      <c r="CK274" s="126"/>
      <c r="CL274" s="126"/>
      <c r="CM274" s="126"/>
      <c r="CN274" s="127"/>
      <c r="CO274" s="101"/>
      <c r="CP274" s="102"/>
      <c r="CQ274" s="102"/>
      <c r="CR274" s="102"/>
      <c r="CS274" s="102"/>
      <c r="CT274" s="102"/>
      <c r="CU274" s="102"/>
      <c r="CV274" s="102"/>
      <c r="CW274" s="102"/>
      <c r="CX274" s="102"/>
      <c r="CY274" s="102"/>
      <c r="CZ274" s="102"/>
      <c r="DA274" s="102"/>
      <c r="DB274" s="102"/>
      <c r="DC274" s="102"/>
      <c r="DD274" s="103"/>
    </row>
    <row r="275" spans="1:108" s="44" customFormat="1" ht="15.2" customHeight="1" x14ac:dyDescent="0.2">
      <c r="A275" s="61"/>
      <c r="B275" s="62"/>
      <c r="C275" s="62"/>
      <c r="D275" s="62"/>
      <c r="E275" s="62"/>
      <c r="F275" s="62"/>
      <c r="G275" s="62"/>
      <c r="H275" s="2"/>
      <c r="I275" s="70" t="s">
        <v>258</v>
      </c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3"/>
      <c r="BZ275" s="2"/>
      <c r="CA275" s="99"/>
      <c r="CB275" s="126"/>
      <c r="CC275" s="126"/>
      <c r="CD275" s="126"/>
      <c r="CE275" s="126"/>
      <c r="CF275" s="126"/>
      <c r="CG275" s="126"/>
      <c r="CH275" s="126"/>
      <c r="CI275" s="126"/>
      <c r="CJ275" s="126"/>
      <c r="CK275" s="126"/>
      <c r="CL275" s="126"/>
      <c r="CM275" s="126"/>
      <c r="CN275" s="127"/>
      <c r="CO275" s="101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02"/>
      <c r="DC275" s="102"/>
      <c r="DD275" s="103"/>
    </row>
    <row r="276" spans="1:108" s="44" customFormat="1" ht="30" customHeight="1" x14ac:dyDescent="0.2">
      <c r="A276" s="64"/>
      <c r="B276" s="65"/>
      <c r="C276" s="65"/>
      <c r="D276" s="65"/>
      <c r="E276" s="65"/>
      <c r="F276" s="65"/>
      <c r="G276" s="65"/>
      <c r="H276" s="9"/>
      <c r="I276" s="88" t="s">
        <v>259</v>
      </c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11"/>
      <c r="BZ276" s="9"/>
      <c r="CA276" s="119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1"/>
      <c r="CO276" s="122"/>
      <c r="CP276" s="123"/>
      <c r="CQ276" s="123"/>
      <c r="CR276" s="123"/>
      <c r="CS276" s="123"/>
      <c r="CT276" s="123"/>
      <c r="CU276" s="123"/>
      <c r="CV276" s="123"/>
      <c r="CW276" s="123"/>
      <c r="CX276" s="123"/>
      <c r="CY276" s="123"/>
      <c r="CZ276" s="123"/>
      <c r="DA276" s="123"/>
      <c r="DB276" s="123"/>
      <c r="DC276" s="123"/>
      <c r="DD276" s="124"/>
    </row>
    <row r="277" spans="1:108" ht="33" customHeight="1" x14ac:dyDescent="0.25">
      <c r="A277" s="111" t="s">
        <v>208</v>
      </c>
      <c r="B277" s="111"/>
      <c r="C277" s="111"/>
      <c r="D277" s="111"/>
      <c r="E277" s="111"/>
      <c r="F277" s="111"/>
      <c r="G277" s="111"/>
      <c r="H277" s="13"/>
      <c r="I277" s="112" t="s">
        <v>348</v>
      </c>
      <c r="J277" s="112"/>
      <c r="K277" s="112"/>
      <c r="L277" s="112"/>
      <c r="M277" s="112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  <c r="X277" s="112"/>
      <c r="Y277" s="112"/>
      <c r="Z277" s="112"/>
      <c r="AA277" s="112"/>
      <c r="AB277" s="112"/>
      <c r="AC277" s="112"/>
      <c r="AD277" s="112"/>
      <c r="AE277" s="112"/>
      <c r="AF277" s="112"/>
      <c r="AG277" s="112"/>
      <c r="AH277" s="112"/>
      <c r="AI277" s="112"/>
      <c r="AJ277" s="112"/>
      <c r="AK277" s="112"/>
      <c r="AL277" s="112"/>
      <c r="AM277" s="112"/>
      <c r="AN277" s="112"/>
      <c r="AO277" s="112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112"/>
      <c r="BK277" s="112"/>
      <c r="BL277" s="112"/>
      <c r="BM277" s="112"/>
      <c r="BN277" s="112"/>
      <c r="BO277" s="112"/>
      <c r="BP277" s="112"/>
      <c r="BQ277" s="112"/>
      <c r="BR277" s="112"/>
      <c r="BS277" s="112"/>
      <c r="BT277" s="112"/>
      <c r="BU277" s="112"/>
      <c r="BV277" s="112"/>
      <c r="BW277" s="112"/>
      <c r="BX277" s="112"/>
      <c r="BY277" s="14"/>
      <c r="BZ277" s="6"/>
      <c r="CA277" s="119"/>
      <c r="CB277" s="119"/>
      <c r="CC277" s="119"/>
      <c r="CD277" s="119"/>
      <c r="CE277" s="119"/>
      <c r="CF277" s="119"/>
      <c r="CG277" s="119"/>
      <c r="CH277" s="119"/>
      <c r="CI277" s="119"/>
      <c r="CJ277" s="119"/>
      <c r="CK277" s="119"/>
      <c r="CL277" s="119"/>
      <c r="CM277" s="119"/>
      <c r="CN277" s="125"/>
      <c r="CO277" s="122"/>
      <c r="CP277" s="123"/>
      <c r="CQ277" s="123"/>
      <c r="CR277" s="123"/>
      <c r="CS277" s="123"/>
      <c r="CT277" s="123"/>
      <c r="CU277" s="123"/>
      <c r="CV277" s="123"/>
      <c r="CW277" s="123"/>
      <c r="CX277" s="123"/>
      <c r="CY277" s="123"/>
      <c r="CZ277" s="123"/>
      <c r="DA277" s="123"/>
      <c r="DB277" s="123"/>
      <c r="DC277" s="123"/>
      <c r="DD277" s="124"/>
    </row>
    <row r="278" spans="1:108" ht="18" customHeight="1" x14ac:dyDescent="0.25">
      <c r="A278" s="111" t="s">
        <v>209</v>
      </c>
      <c r="B278" s="111"/>
      <c r="C278" s="111"/>
      <c r="D278" s="111"/>
      <c r="E278" s="111"/>
      <c r="F278" s="111"/>
      <c r="G278" s="111"/>
      <c r="H278" s="13"/>
      <c r="I278" s="112" t="s">
        <v>261</v>
      </c>
      <c r="J278" s="112"/>
      <c r="K278" s="112"/>
      <c r="L278" s="112"/>
      <c r="M278" s="112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  <c r="X278" s="112"/>
      <c r="Y278" s="112"/>
      <c r="Z278" s="112"/>
      <c r="AA278" s="112"/>
      <c r="AB278" s="112"/>
      <c r="AC278" s="112"/>
      <c r="AD278" s="112"/>
      <c r="AE278" s="112"/>
      <c r="AF278" s="112"/>
      <c r="AG278" s="112"/>
      <c r="AH278" s="112"/>
      <c r="AI278" s="112"/>
      <c r="AJ278" s="112"/>
      <c r="AK278" s="112"/>
      <c r="AL278" s="112"/>
      <c r="AM278" s="112"/>
      <c r="AN278" s="112"/>
      <c r="AO278" s="112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112"/>
      <c r="BK278" s="112"/>
      <c r="BL278" s="112"/>
      <c r="BM278" s="112"/>
      <c r="BN278" s="112"/>
      <c r="BO278" s="112"/>
      <c r="BP278" s="112"/>
      <c r="BQ278" s="112"/>
      <c r="BR278" s="112"/>
      <c r="BS278" s="112"/>
      <c r="BT278" s="112"/>
      <c r="BU278" s="112"/>
      <c r="BV278" s="112"/>
      <c r="BW278" s="112"/>
      <c r="BX278" s="112"/>
      <c r="BY278" s="14"/>
      <c r="BZ278" s="6"/>
      <c r="CA278" s="115"/>
      <c r="CB278" s="115"/>
      <c r="CC278" s="115"/>
      <c r="CD278" s="115"/>
      <c r="CE278" s="115"/>
      <c r="CF278" s="115"/>
      <c r="CG278" s="115"/>
      <c r="CH278" s="115"/>
      <c r="CI278" s="115"/>
      <c r="CJ278" s="115"/>
      <c r="CK278" s="115"/>
      <c r="CL278" s="115"/>
      <c r="CM278" s="115"/>
      <c r="CN278" s="116"/>
      <c r="CO278" s="64"/>
      <c r="CP278" s="65"/>
      <c r="CQ278" s="65"/>
      <c r="CR278" s="65"/>
      <c r="CS278" s="65"/>
      <c r="CT278" s="65"/>
      <c r="CU278" s="65"/>
      <c r="CV278" s="65"/>
      <c r="CW278" s="65"/>
      <c r="CX278" s="65"/>
      <c r="CY278" s="65"/>
      <c r="CZ278" s="65"/>
      <c r="DA278" s="65"/>
      <c r="DB278" s="65"/>
      <c r="DC278" s="65"/>
      <c r="DD278" s="66"/>
    </row>
    <row r="279" spans="1:108" s="44" customFormat="1" ht="35.1" customHeight="1" x14ac:dyDescent="0.2">
      <c r="A279" s="117" t="s">
        <v>262</v>
      </c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8"/>
      <c r="BW279" s="118"/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  <c r="CJ279" s="118"/>
      <c r="CK279" s="118"/>
      <c r="CL279" s="118"/>
      <c r="CM279" s="118"/>
      <c r="CN279" s="118"/>
      <c r="CO279" s="118"/>
      <c r="CP279" s="118"/>
      <c r="CQ279" s="118"/>
      <c r="CR279" s="118"/>
      <c r="CS279" s="118"/>
      <c r="CT279" s="118"/>
      <c r="CU279" s="118"/>
      <c r="CV279" s="118"/>
      <c r="CW279" s="118"/>
      <c r="CX279" s="118"/>
      <c r="CY279" s="118"/>
      <c r="CZ279" s="118"/>
      <c r="DA279" s="118"/>
      <c r="DB279" s="118"/>
      <c r="DC279" s="118"/>
      <c r="DD279" s="118"/>
    </row>
    <row r="280" spans="1:108" s="44" customFormat="1" ht="16.5" customHeight="1" x14ac:dyDescent="0.2">
      <c r="A280" s="58" t="s">
        <v>210</v>
      </c>
      <c r="B280" s="59"/>
      <c r="C280" s="59"/>
      <c r="D280" s="59"/>
      <c r="E280" s="59"/>
      <c r="F280" s="59"/>
      <c r="G280" s="60"/>
      <c r="H280" s="106"/>
      <c r="I280" s="69" t="s">
        <v>328</v>
      </c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108"/>
      <c r="BZ280" s="21" t="s">
        <v>389</v>
      </c>
      <c r="CA280" s="74"/>
      <c r="CB280" s="74"/>
      <c r="CC280" s="74"/>
      <c r="CD280" s="74"/>
      <c r="CE280" s="74"/>
      <c r="CF280" s="74"/>
      <c r="CG280" s="74"/>
      <c r="CH280" s="74"/>
      <c r="CI280" s="74"/>
      <c r="CJ280" s="74"/>
      <c r="CK280" s="74"/>
      <c r="CL280" s="74"/>
      <c r="CM280" s="74"/>
      <c r="CN280" s="75"/>
      <c r="CO280" s="76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8"/>
    </row>
    <row r="281" spans="1:108" s="44" customFormat="1" ht="24.75" customHeight="1" x14ac:dyDescent="0.2">
      <c r="A281" s="61"/>
      <c r="B281" s="62"/>
      <c r="C281" s="62"/>
      <c r="D281" s="62"/>
      <c r="E281" s="62"/>
      <c r="F281" s="62"/>
      <c r="G281" s="63"/>
      <c r="H281" s="107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109"/>
      <c r="BZ281" s="25" t="s">
        <v>390</v>
      </c>
      <c r="CA281" s="80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4"/>
      <c r="CO281" s="55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7"/>
    </row>
    <row r="282" spans="1:108" s="44" customFormat="1" ht="32.25" customHeight="1" x14ac:dyDescent="0.2">
      <c r="A282" s="61"/>
      <c r="B282" s="62"/>
      <c r="C282" s="62"/>
      <c r="D282" s="62"/>
      <c r="E282" s="62"/>
      <c r="F282" s="62"/>
      <c r="G282" s="63"/>
      <c r="H282" s="107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109"/>
      <c r="BZ282" s="26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4"/>
      <c r="CO282" s="55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7"/>
    </row>
    <row r="283" spans="1:108" s="44" customFormat="1" ht="18" customHeight="1" x14ac:dyDescent="0.2">
      <c r="A283" s="61"/>
      <c r="B283" s="62"/>
      <c r="C283" s="62"/>
      <c r="D283" s="62"/>
      <c r="E283" s="62"/>
      <c r="F283" s="62"/>
      <c r="G283" s="63"/>
      <c r="H283" s="2"/>
      <c r="I283" s="94" t="s">
        <v>263</v>
      </c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  <c r="BR283" s="94"/>
      <c r="BS283" s="94"/>
      <c r="BT283" s="94"/>
      <c r="BU283" s="94"/>
      <c r="BV283" s="94"/>
      <c r="BW283" s="94"/>
      <c r="BX283" s="94"/>
      <c r="BY283" s="3"/>
      <c r="BZ283" s="2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1"/>
      <c r="CO283" s="55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7"/>
    </row>
    <row r="284" spans="1:108" s="44" customFormat="1" ht="16.5" customHeight="1" x14ac:dyDescent="0.2">
      <c r="A284" s="61"/>
      <c r="B284" s="62"/>
      <c r="C284" s="62"/>
      <c r="D284" s="62"/>
      <c r="E284" s="62"/>
      <c r="F284" s="62"/>
      <c r="G284" s="63"/>
      <c r="H284" s="2"/>
      <c r="I284" s="94" t="s">
        <v>9</v>
      </c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4"/>
      <c r="BJ284" s="94"/>
      <c r="BK284" s="94"/>
      <c r="BL284" s="94"/>
      <c r="BM284" s="94"/>
      <c r="BN284" s="94"/>
      <c r="BO284" s="94"/>
      <c r="BP284" s="94"/>
      <c r="BQ284" s="94"/>
      <c r="BR284" s="94"/>
      <c r="BS284" s="94"/>
      <c r="BT284" s="94"/>
      <c r="BU284" s="94"/>
      <c r="BV284" s="94"/>
      <c r="BW284" s="94"/>
      <c r="BX284" s="94"/>
      <c r="BY284" s="3"/>
      <c r="BZ284" s="2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1"/>
      <c r="CO284" s="55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7"/>
    </row>
    <row r="285" spans="1:108" s="44" customFormat="1" ht="32.1" customHeight="1" x14ac:dyDescent="0.2">
      <c r="A285" s="61"/>
      <c r="B285" s="62"/>
      <c r="C285" s="62"/>
      <c r="D285" s="62"/>
      <c r="E285" s="62"/>
      <c r="F285" s="62"/>
      <c r="G285" s="63"/>
      <c r="H285" s="2"/>
      <c r="I285" s="70" t="s">
        <v>264</v>
      </c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3"/>
      <c r="BZ285" s="2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1"/>
      <c r="CO285" s="95" t="e">
        <f>CA280/CA281</f>
        <v>#DIV/0!</v>
      </c>
      <c r="CP285" s="96"/>
      <c r="CQ285" s="96"/>
      <c r="CR285" s="96"/>
      <c r="CS285" s="96"/>
      <c r="CT285" s="96"/>
      <c r="CU285" s="96"/>
      <c r="CV285" s="96"/>
      <c r="CW285" s="96"/>
      <c r="CX285" s="96"/>
      <c r="CY285" s="96"/>
      <c r="CZ285" s="96"/>
      <c r="DA285" s="96"/>
      <c r="DB285" s="96"/>
      <c r="DC285" s="96"/>
      <c r="DD285" s="97"/>
    </row>
    <row r="286" spans="1:108" s="44" customFormat="1" ht="32.1" customHeight="1" x14ac:dyDescent="0.2">
      <c r="A286" s="61"/>
      <c r="B286" s="62"/>
      <c r="C286" s="62"/>
      <c r="D286" s="62"/>
      <c r="E286" s="62"/>
      <c r="F286" s="62"/>
      <c r="G286" s="63"/>
      <c r="H286" s="2"/>
      <c r="I286" s="70" t="s">
        <v>265</v>
      </c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3"/>
      <c r="BZ286" s="2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1"/>
      <c r="CO286" s="55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7"/>
    </row>
    <row r="287" spans="1:108" s="44" customFormat="1" ht="45" customHeight="1" x14ac:dyDescent="0.2">
      <c r="A287" s="64"/>
      <c r="B287" s="65"/>
      <c r="C287" s="65"/>
      <c r="D287" s="65"/>
      <c r="E287" s="65"/>
      <c r="F287" s="65"/>
      <c r="G287" s="66"/>
      <c r="H287" s="9"/>
      <c r="I287" s="88" t="s">
        <v>270</v>
      </c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11"/>
      <c r="BZ287" s="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90"/>
      <c r="CO287" s="91"/>
      <c r="CP287" s="92"/>
      <c r="CQ287" s="92"/>
      <c r="CR287" s="92"/>
      <c r="CS287" s="92"/>
      <c r="CT287" s="92"/>
      <c r="CU287" s="92"/>
      <c r="CV287" s="92"/>
      <c r="CW287" s="92"/>
      <c r="CX287" s="92"/>
      <c r="CY287" s="92"/>
      <c r="CZ287" s="92"/>
      <c r="DA287" s="92"/>
      <c r="DB287" s="92"/>
      <c r="DC287" s="92"/>
      <c r="DD287" s="93"/>
    </row>
    <row r="288" spans="1:108" s="44" customFormat="1" ht="16.5" customHeight="1" x14ac:dyDescent="0.2">
      <c r="A288" s="58" t="s">
        <v>112</v>
      </c>
      <c r="B288" s="59"/>
      <c r="C288" s="59"/>
      <c r="D288" s="59"/>
      <c r="E288" s="59"/>
      <c r="F288" s="59"/>
      <c r="G288" s="60"/>
      <c r="H288" s="106"/>
      <c r="I288" s="69" t="s">
        <v>266</v>
      </c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108"/>
      <c r="BZ288" s="23" t="s">
        <v>350</v>
      </c>
      <c r="CA288" s="74"/>
      <c r="CB288" s="74"/>
      <c r="CC288" s="74"/>
      <c r="CD288" s="74"/>
      <c r="CE288" s="74"/>
      <c r="CF288" s="74"/>
      <c r="CG288" s="74"/>
      <c r="CH288" s="74"/>
      <c r="CI288" s="74"/>
      <c r="CJ288" s="74"/>
      <c r="CK288" s="74"/>
      <c r="CL288" s="74"/>
      <c r="CM288" s="74"/>
      <c r="CN288" s="75"/>
      <c r="CO288" s="76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8"/>
    </row>
    <row r="289" spans="1:108" s="44" customFormat="1" ht="16.5" customHeight="1" x14ac:dyDescent="0.2">
      <c r="A289" s="61"/>
      <c r="B289" s="62"/>
      <c r="C289" s="62"/>
      <c r="D289" s="62"/>
      <c r="E289" s="62"/>
      <c r="F289" s="62"/>
      <c r="G289" s="63"/>
      <c r="H289" s="107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109"/>
      <c r="BZ289" s="2" t="s">
        <v>349</v>
      </c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1"/>
      <c r="CO289" s="55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7"/>
    </row>
    <row r="290" spans="1:108" s="44" customFormat="1" ht="18" customHeight="1" x14ac:dyDescent="0.2">
      <c r="A290" s="61"/>
      <c r="B290" s="62"/>
      <c r="C290" s="62"/>
      <c r="D290" s="62"/>
      <c r="E290" s="62"/>
      <c r="F290" s="62"/>
      <c r="G290" s="63"/>
      <c r="H290" s="2"/>
      <c r="I290" s="56" t="s">
        <v>267</v>
      </c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3"/>
      <c r="BZ290" s="2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1"/>
      <c r="CO290" s="55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7"/>
    </row>
    <row r="291" spans="1:108" s="44" customFormat="1" ht="16.5" customHeight="1" x14ac:dyDescent="0.2">
      <c r="A291" s="61"/>
      <c r="B291" s="62"/>
      <c r="C291" s="62"/>
      <c r="D291" s="62"/>
      <c r="E291" s="62"/>
      <c r="F291" s="62"/>
      <c r="G291" s="63"/>
      <c r="H291" s="2"/>
      <c r="I291" s="94" t="s">
        <v>9</v>
      </c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  <c r="BR291" s="94"/>
      <c r="BS291" s="94"/>
      <c r="BT291" s="94"/>
      <c r="BU291" s="94"/>
      <c r="BV291" s="94"/>
      <c r="BW291" s="94"/>
      <c r="BX291" s="94"/>
      <c r="BY291" s="3"/>
      <c r="BZ291" s="2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1"/>
      <c r="CO291" s="85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7"/>
    </row>
    <row r="292" spans="1:108" s="44" customFormat="1" ht="32.1" customHeight="1" x14ac:dyDescent="0.2">
      <c r="A292" s="61"/>
      <c r="B292" s="62"/>
      <c r="C292" s="62"/>
      <c r="D292" s="62"/>
      <c r="E292" s="62"/>
      <c r="F292" s="62"/>
      <c r="G292" s="63"/>
      <c r="H292" s="2"/>
      <c r="I292" s="70" t="s">
        <v>268</v>
      </c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3"/>
      <c r="BZ292" s="2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1"/>
      <c r="CO292" s="95" t="e">
        <f>CA288/CA289</f>
        <v>#DIV/0!</v>
      </c>
      <c r="CP292" s="96"/>
      <c r="CQ292" s="96"/>
      <c r="CR292" s="96"/>
      <c r="CS292" s="96"/>
      <c r="CT292" s="96"/>
      <c r="CU292" s="96"/>
      <c r="CV292" s="96"/>
      <c r="CW292" s="96"/>
      <c r="CX292" s="96"/>
      <c r="CY292" s="96"/>
      <c r="CZ292" s="96"/>
      <c r="DA292" s="96"/>
      <c r="DB292" s="96"/>
      <c r="DC292" s="96"/>
      <c r="DD292" s="97"/>
    </row>
    <row r="293" spans="1:108" s="44" customFormat="1" ht="32.1" customHeight="1" x14ac:dyDescent="0.2">
      <c r="A293" s="61"/>
      <c r="B293" s="62"/>
      <c r="C293" s="62"/>
      <c r="D293" s="62"/>
      <c r="E293" s="62"/>
      <c r="F293" s="62"/>
      <c r="G293" s="63"/>
      <c r="H293" s="2"/>
      <c r="I293" s="70" t="s">
        <v>269</v>
      </c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  <c r="BM293" s="70"/>
      <c r="BN293" s="70"/>
      <c r="BO293" s="70"/>
      <c r="BP293" s="70"/>
      <c r="BQ293" s="70"/>
      <c r="BR293" s="70"/>
      <c r="BS293" s="70"/>
      <c r="BT293" s="70"/>
      <c r="BU293" s="70"/>
      <c r="BV293" s="70"/>
      <c r="BW293" s="70"/>
      <c r="BX293" s="70"/>
      <c r="BY293" s="3"/>
      <c r="BZ293" s="2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1"/>
      <c r="CO293" s="55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7"/>
    </row>
    <row r="294" spans="1:108" s="44" customFormat="1" ht="18" customHeight="1" x14ac:dyDescent="0.2">
      <c r="A294" s="64"/>
      <c r="B294" s="65"/>
      <c r="C294" s="65"/>
      <c r="D294" s="65"/>
      <c r="E294" s="65"/>
      <c r="F294" s="65"/>
      <c r="G294" s="66"/>
      <c r="H294" s="9"/>
      <c r="I294" s="88" t="s">
        <v>271</v>
      </c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11"/>
      <c r="BZ294" s="9"/>
      <c r="CA294" s="89"/>
      <c r="CB294" s="89"/>
      <c r="CC294" s="89"/>
      <c r="CD294" s="89"/>
      <c r="CE294" s="89"/>
      <c r="CF294" s="89"/>
      <c r="CG294" s="89"/>
      <c r="CH294" s="89"/>
      <c r="CI294" s="89"/>
      <c r="CJ294" s="89"/>
      <c r="CK294" s="89"/>
      <c r="CL294" s="89"/>
      <c r="CM294" s="89"/>
      <c r="CN294" s="90"/>
      <c r="CO294" s="91"/>
      <c r="CP294" s="92"/>
      <c r="CQ294" s="92"/>
      <c r="CR294" s="92"/>
      <c r="CS294" s="92"/>
      <c r="CT294" s="92"/>
      <c r="CU294" s="92"/>
      <c r="CV294" s="92"/>
      <c r="CW294" s="92"/>
      <c r="CX294" s="92"/>
      <c r="CY294" s="92"/>
      <c r="CZ294" s="92"/>
      <c r="DA294" s="92"/>
      <c r="DB294" s="92"/>
      <c r="DC294" s="92"/>
      <c r="DD294" s="93"/>
    </row>
    <row r="295" spans="1:108" s="44" customFormat="1" ht="16.5" customHeight="1" x14ac:dyDescent="0.2">
      <c r="A295" s="58" t="s">
        <v>113</v>
      </c>
      <c r="B295" s="59"/>
      <c r="C295" s="59"/>
      <c r="D295" s="59"/>
      <c r="E295" s="59"/>
      <c r="F295" s="59"/>
      <c r="G295" s="60"/>
      <c r="H295" s="106"/>
      <c r="I295" s="69" t="s">
        <v>272</v>
      </c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108"/>
      <c r="BZ295" s="21" t="s">
        <v>351</v>
      </c>
      <c r="CA295" s="74"/>
      <c r="CB295" s="74"/>
      <c r="CC295" s="74"/>
      <c r="CD295" s="74"/>
      <c r="CE295" s="74"/>
      <c r="CF295" s="74"/>
      <c r="CG295" s="74"/>
      <c r="CH295" s="74"/>
      <c r="CI295" s="74"/>
      <c r="CJ295" s="74"/>
      <c r="CK295" s="74"/>
      <c r="CL295" s="74"/>
      <c r="CM295" s="74"/>
      <c r="CN295" s="75"/>
      <c r="CO295" s="76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8"/>
    </row>
    <row r="296" spans="1:108" s="44" customFormat="1" ht="16.5" customHeight="1" x14ac:dyDescent="0.2">
      <c r="A296" s="61"/>
      <c r="B296" s="62"/>
      <c r="C296" s="62"/>
      <c r="D296" s="62"/>
      <c r="E296" s="62"/>
      <c r="F296" s="62"/>
      <c r="G296" s="63"/>
      <c r="H296" s="107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109"/>
      <c r="BZ296" s="2" t="s">
        <v>352</v>
      </c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1"/>
      <c r="CO296" s="55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7"/>
    </row>
    <row r="297" spans="1:108" s="44" customFormat="1" ht="39.950000000000003" customHeight="1" x14ac:dyDescent="0.2">
      <c r="A297" s="61"/>
      <c r="B297" s="62"/>
      <c r="C297" s="62"/>
      <c r="D297" s="62"/>
      <c r="E297" s="62"/>
      <c r="F297" s="62"/>
      <c r="G297" s="63"/>
      <c r="H297" s="107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109"/>
      <c r="BZ297" s="2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1"/>
      <c r="CO297" s="55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7"/>
    </row>
    <row r="298" spans="1:108" s="44" customFormat="1" ht="18" customHeight="1" x14ac:dyDescent="0.2">
      <c r="A298" s="61"/>
      <c r="B298" s="62"/>
      <c r="C298" s="62"/>
      <c r="D298" s="62"/>
      <c r="E298" s="62"/>
      <c r="F298" s="62"/>
      <c r="G298" s="63"/>
      <c r="H298" s="2"/>
      <c r="I298" s="56" t="s">
        <v>273</v>
      </c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3"/>
      <c r="BZ298" s="2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1"/>
      <c r="CO298" s="55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7"/>
    </row>
    <row r="299" spans="1:108" s="44" customFormat="1" ht="16.5" customHeight="1" x14ac:dyDescent="0.2">
      <c r="A299" s="61"/>
      <c r="B299" s="62"/>
      <c r="C299" s="62"/>
      <c r="D299" s="62"/>
      <c r="E299" s="62"/>
      <c r="F299" s="62"/>
      <c r="G299" s="63"/>
      <c r="H299" s="2"/>
      <c r="I299" s="94" t="s">
        <v>9</v>
      </c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  <c r="BV299" s="94"/>
      <c r="BW299" s="94"/>
      <c r="BX299" s="94"/>
      <c r="BY299" s="3"/>
      <c r="BZ299" s="2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1"/>
      <c r="CO299" s="55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7"/>
    </row>
    <row r="300" spans="1:108" s="44" customFormat="1" ht="32.1" customHeight="1" x14ac:dyDescent="0.2">
      <c r="A300" s="61"/>
      <c r="B300" s="62"/>
      <c r="C300" s="62"/>
      <c r="D300" s="62"/>
      <c r="E300" s="62"/>
      <c r="F300" s="62"/>
      <c r="G300" s="63"/>
      <c r="H300" s="2"/>
      <c r="I300" s="70" t="s">
        <v>274</v>
      </c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3"/>
      <c r="BZ300" s="2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1"/>
      <c r="CO300" s="95" t="e">
        <f>(CA295/CA296)*100</f>
        <v>#DIV/0!</v>
      </c>
      <c r="CP300" s="96"/>
      <c r="CQ300" s="96"/>
      <c r="CR300" s="96"/>
      <c r="CS300" s="96"/>
      <c r="CT300" s="96"/>
      <c r="CU300" s="96"/>
      <c r="CV300" s="96"/>
      <c r="CW300" s="96"/>
      <c r="CX300" s="96"/>
      <c r="CY300" s="96"/>
      <c r="CZ300" s="96"/>
      <c r="DA300" s="96"/>
      <c r="DB300" s="96"/>
      <c r="DC300" s="96"/>
      <c r="DD300" s="97"/>
    </row>
    <row r="301" spans="1:108" s="44" customFormat="1" ht="45" customHeight="1" x14ac:dyDescent="0.2">
      <c r="A301" s="61"/>
      <c r="B301" s="62"/>
      <c r="C301" s="62"/>
      <c r="D301" s="62"/>
      <c r="E301" s="62"/>
      <c r="F301" s="62"/>
      <c r="G301" s="63"/>
      <c r="H301" s="2"/>
      <c r="I301" s="70" t="s">
        <v>275</v>
      </c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3"/>
      <c r="BZ301" s="2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1"/>
      <c r="CO301" s="55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7"/>
    </row>
    <row r="302" spans="1:108" s="44" customFormat="1" ht="32.1" customHeight="1" x14ac:dyDescent="0.2">
      <c r="A302" s="64"/>
      <c r="B302" s="65"/>
      <c r="C302" s="65"/>
      <c r="D302" s="65"/>
      <c r="E302" s="65"/>
      <c r="F302" s="65"/>
      <c r="G302" s="66"/>
      <c r="H302" s="9"/>
      <c r="I302" s="88" t="s">
        <v>283</v>
      </c>
      <c r="J302" s="88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11"/>
      <c r="BZ302" s="9"/>
      <c r="CA302" s="89"/>
      <c r="CB302" s="89"/>
      <c r="CC302" s="89"/>
      <c r="CD302" s="89"/>
      <c r="CE302" s="89"/>
      <c r="CF302" s="89"/>
      <c r="CG302" s="89"/>
      <c r="CH302" s="89"/>
      <c r="CI302" s="89"/>
      <c r="CJ302" s="89"/>
      <c r="CK302" s="89"/>
      <c r="CL302" s="89"/>
      <c r="CM302" s="89"/>
      <c r="CN302" s="90"/>
      <c r="CO302" s="91"/>
      <c r="CP302" s="92"/>
      <c r="CQ302" s="92"/>
      <c r="CR302" s="92"/>
      <c r="CS302" s="92"/>
      <c r="CT302" s="92"/>
      <c r="CU302" s="92"/>
      <c r="CV302" s="92"/>
      <c r="CW302" s="92"/>
      <c r="CX302" s="92"/>
      <c r="CY302" s="92"/>
      <c r="CZ302" s="92"/>
      <c r="DA302" s="92"/>
      <c r="DB302" s="92"/>
      <c r="DC302" s="92"/>
      <c r="DD302" s="93"/>
    </row>
    <row r="303" spans="1:108" s="44" customFormat="1" ht="18" customHeight="1" x14ac:dyDescent="0.2">
      <c r="A303" s="58" t="s">
        <v>114</v>
      </c>
      <c r="B303" s="59"/>
      <c r="C303" s="59"/>
      <c r="D303" s="59"/>
      <c r="E303" s="59"/>
      <c r="F303" s="59"/>
      <c r="G303" s="60"/>
      <c r="H303" s="106"/>
      <c r="I303" s="69" t="s">
        <v>284</v>
      </c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108"/>
      <c r="BZ303" s="21" t="s">
        <v>353</v>
      </c>
      <c r="CA303" s="74"/>
      <c r="CB303" s="74"/>
      <c r="CC303" s="74"/>
      <c r="CD303" s="74"/>
      <c r="CE303" s="74"/>
      <c r="CF303" s="74"/>
      <c r="CG303" s="74"/>
      <c r="CH303" s="74"/>
      <c r="CI303" s="74"/>
      <c r="CJ303" s="74"/>
      <c r="CK303" s="74"/>
      <c r="CL303" s="74"/>
      <c r="CM303" s="74"/>
      <c r="CN303" s="75"/>
      <c r="CO303" s="76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8"/>
    </row>
    <row r="304" spans="1:108" s="44" customFormat="1" ht="18" customHeight="1" x14ac:dyDescent="0.2">
      <c r="A304" s="61"/>
      <c r="B304" s="62"/>
      <c r="C304" s="62"/>
      <c r="D304" s="62"/>
      <c r="E304" s="62"/>
      <c r="F304" s="62"/>
      <c r="G304" s="63"/>
      <c r="H304" s="107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  <c r="AP304" s="70"/>
      <c r="AQ304" s="70"/>
      <c r="AR304" s="70"/>
      <c r="AS304" s="70"/>
      <c r="AT304" s="70"/>
      <c r="AU304" s="70"/>
      <c r="AV304" s="70"/>
      <c r="AW304" s="70"/>
      <c r="AX304" s="70"/>
      <c r="AY304" s="70"/>
      <c r="AZ304" s="70"/>
      <c r="BA304" s="70"/>
      <c r="BB304" s="70"/>
      <c r="BC304" s="70"/>
      <c r="BD304" s="70"/>
      <c r="BE304" s="70"/>
      <c r="BF304" s="70"/>
      <c r="BG304" s="70"/>
      <c r="BH304" s="70"/>
      <c r="BI304" s="70"/>
      <c r="BJ304" s="70"/>
      <c r="BK304" s="70"/>
      <c r="BL304" s="70"/>
      <c r="BM304" s="70"/>
      <c r="BN304" s="70"/>
      <c r="BO304" s="70"/>
      <c r="BP304" s="70"/>
      <c r="BQ304" s="70"/>
      <c r="BR304" s="70"/>
      <c r="BS304" s="70"/>
      <c r="BT304" s="70"/>
      <c r="BU304" s="70"/>
      <c r="BV304" s="70"/>
      <c r="BW304" s="70"/>
      <c r="BX304" s="70"/>
      <c r="BY304" s="109"/>
      <c r="BZ304" s="2" t="s">
        <v>354</v>
      </c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1"/>
      <c r="CO304" s="55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7"/>
    </row>
    <row r="305" spans="1:108" s="44" customFormat="1" ht="18" customHeight="1" x14ac:dyDescent="0.2">
      <c r="A305" s="61"/>
      <c r="B305" s="62"/>
      <c r="C305" s="62"/>
      <c r="D305" s="62"/>
      <c r="E305" s="62"/>
      <c r="F305" s="62"/>
      <c r="G305" s="63"/>
      <c r="H305" s="2"/>
      <c r="I305" s="94" t="s">
        <v>285</v>
      </c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  <c r="BR305" s="94"/>
      <c r="BS305" s="94"/>
      <c r="BT305" s="94"/>
      <c r="BU305" s="94"/>
      <c r="BV305" s="94"/>
      <c r="BW305" s="94"/>
      <c r="BX305" s="94"/>
      <c r="BY305" s="3"/>
      <c r="BZ305" s="2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1"/>
      <c r="CO305" s="55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7"/>
    </row>
    <row r="306" spans="1:108" s="44" customFormat="1" ht="16.5" customHeight="1" x14ac:dyDescent="0.2">
      <c r="A306" s="61"/>
      <c r="B306" s="62"/>
      <c r="C306" s="62"/>
      <c r="D306" s="62"/>
      <c r="E306" s="62"/>
      <c r="F306" s="62"/>
      <c r="G306" s="63"/>
      <c r="H306" s="2"/>
      <c r="I306" s="94" t="s">
        <v>9</v>
      </c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  <c r="BR306" s="94"/>
      <c r="BS306" s="94"/>
      <c r="BT306" s="94"/>
      <c r="BU306" s="94"/>
      <c r="BV306" s="94"/>
      <c r="BW306" s="94"/>
      <c r="BX306" s="94"/>
      <c r="BY306" s="3"/>
      <c r="BZ306" s="2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1"/>
      <c r="CO306" s="55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7"/>
    </row>
    <row r="307" spans="1:108" s="44" customFormat="1" ht="32.1" customHeight="1" x14ac:dyDescent="0.2">
      <c r="A307" s="61"/>
      <c r="B307" s="62"/>
      <c r="C307" s="62"/>
      <c r="D307" s="62"/>
      <c r="E307" s="62"/>
      <c r="F307" s="62"/>
      <c r="G307" s="63"/>
      <c r="H307" s="2"/>
      <c r="I307" s="70" t="s">
        <v>286</v>
      </c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3"/>
      <c r="BZ307" s="2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1"/>
      <c r="CO307" s="95" t="e">
        <f>(CA303/CA304)*100</f>
        <v>#DIV/0!</v>
      </c>
      <c r="CP307" s="96"/>
      <c r="CQ307" s="96"/>
      <c r="CR307" s="96"/>
      <c r="CS307" s="96"/>
      <c r="CT307" s="96"/>
      <c r="CU307" s="96"/>
      <c r="CV307" s="96"/>
      <c r="CW307" s="96"/>
      <c r="CX307" s="96"/>
      <c r="CY307" s="96"/>
      <c r="CZ307" s="96"/>
      <c r="DA307" s="96"/>
      <c r="DB307" s="96"/>
      <c r="DC307" s="96"/>
      <c r="DD307" s="97"/>
    </row>
    <row r="308" spans="1:108" s="44" customFormat="1" ht="32.1" customHeight="1" x14ac:dyDescent="0.2">
      <c r="A308" s="61"/>
      <c r="B308" s="62"/>
      <c r="C308" s="62"/>
      <c r="D308" s="62"/>
      <c r="E308" s="62"/>
      <c r="F308" s="62"/>
      <c r="G308" s="63"/>
      <c r="H308" s="2"/>
      <c r="I308" s="70" t="s">
        <v>287</v>
      </c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3"/>
      <c r="BZ308" s="2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1"/>
      <c r="CO308" s="55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7"/>
    </row>
    <row r="309" spans="1:108" s="44" customFormat="1" ht="32.1" customHeight="1" x14ac:dyDescent="0.2">
      <c r="A309" s="64"/>
      <c r="B309" s="65"/>
      <c r="C309" s="65"/>
      <c r="D309" s="65"/>
      <c r="E309" s="65"/>
      <c r="F309" s="65"/>
      <c r="G309" s="66"/>
      <c r="H309" s="9"/>
      <c r="I309" s="88" t="s">
        <v>288</v>
      </c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11"/>
      <c r="BZ309" s="9"/>
      <c r="CA309" s="89"/>
      <c r="CB309" s="89"/>
      <c r="CC309" s="89"/>
      <c r="CD309" s="89"/>
      <c r="CE309" s="89"/>
      <c r="CF309" s="89"/>
      <c r="CG309" s="89"/>
      <c r="CH309" s="89"/>
      <c r="CI309" s="89"/>
      <c r="CJ309" s="89"/>
      <c r="CK309" s="89"/>
      <c r="CL309" s="89"/>
      <c r="CM309" s="89"/>
      <c r="CN309" s="90"/>
      <c r="CO309" s="91"/>
      <c r="CP309" s="92"/>
      <c r="CQ309" s="92"/>
      <c r="CR309" s="92"/>
      <c r="CS309" s="92"/>
      <c r="CT309" s="92"/>
      <c r="CU309" s="92"/>
      <c r="CV309" s="92"/>
      <c r="CW309" s="92"/>
      <c r="CX309" s="92"/>
      <c r="CY309" s="92"/>
      <c r="CZ309" s="92"/>
      <c r="DA309" s="92"/>
      <c r="DB309" s="92"/>
      <c r="DC309" s="92"/>
      <c r="DD309" s="93"/>
    </row>
    <row r="310" spans="1:108" ht="33.950000000000003" customHeight="1" x14ac:dyDescent="0.25">
      <c r="A310" s="111" t="s">
        <v>115</v>
      </c>
      <c r="B310" s="111"/>
      <c r="C310" s="111"/>
      <c r="D310" s="111"/>
      <c r="E310" s="111"/>
      <c r="F310" s="111"/>
      <c r="G310" s="111"/>
      <c r="H310" s="13"/>
      <c r="I310" s="112" t="s">
        <v>289</v>
      </c>
      <c r="J310" s="112"/>
      <c r="K310" s="112"/>
      <c r="L310" s="112"/>
      <c r="M310" s="112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  <c r="X310" s="112"/>
      <c r="Y310" s="112"/>
      <c r="Z310" s="112"/>
      <c r="AA310" s="112"/>
      <c r="AB310" s="112"/>
      <c r="AC310" s="112"/>
      <c r="AD310" s="112"/>
      <c r="AE310" s="112"/>
      <c r="AF310" s="112"/>
      <c r="AG310" s="112"/>
      <c r="AH310" s="112"/>
      <c r="AI310" s="112"/>
      <c r="AJ310" s="112"/>
      <c r="AK310" s="112"/>
      <c r="AL310" s="112"/>
      <c r="AM310" s="112"/>
      <c r="AN310" s="112"/>
      <c r="AO310" s="112"/>
      <c r="AP310" s="112"/>
      <c r="AQ310" s="112"/>
      <c r="AR310" s="112"/>
      <c r="AS310" s="112"/>
      <c r="AT310" s="112"/>
      <c r="AU310" s="112"/>
      <c r="AV310" s="112"/>
      <c r="AW310" s="112"/>
      <c r="AX310" s="112"/>
      <c r="AY310" s="112"/>
      <c r="AZ310" s="112"/>
      <c r="BA310" s="112"/>
      <c r="BB310" s="112"/>
      <c r="BC310" s="112"/>
      <c r="BD310" s="112"/>
      <c r="BE310" s="112"/>
      <c r="BF310" s="112"/>
      <c r="BG310" s="112"/>
      <c r="BH310" s="112"/>
      <c r="BI310" s="112"/>
      <c r="BJ310" s="112"/>
      <c r="BK310" s="112"/>
      <c r="BL310" s="112"/>
      <c r="BM310" s="112"/>
      <c r="BN310" s="112"/>
      <c r="BO310" s="112"/>
      <c r="BP310" s="112"/>
      <c r="BQ310" s="112"/>
      <c r="BR310" s="112"/>
      <c r="BS310" s="112"/>
      <c r="BT310" s="112"/>
      <c r="BU310" s="112"/>
      <c r="BV310" s="112"/>
      <c r="BW310" s="112"/>
      <c r="BX310" s="112"/>
      <c r="BY310" s="14"/>
      <c r="BZ310" s="6"/>
      <c r="CA310" s="89"/>
      <c r="CB310" s="89"/>
      <c r="CC310" s="89"/>
      <c r="CD310" s="89"/>
      <c r="CE310" s="89"/>
      <c r="CF310" s="89"/>
      <c r="CG310" s="89"/>
      <c r="CH310" s="89"/>
      <c r="CI310" s="89"/>
      <c r="CJ310" s="89"/>
      <c r="CK310" s="89"/>
      <c r="CL310" s="89"/>
      <c r="CM310" s="89"/>
      <c r="CN310" s="90"/>
      <c r="CO310" s="91"/>
      <c r="CP310" s="92"/>
      <c r="CQ310" s="92"/>
      <c r="CR310" s="92"/>
      <c r="CS310" s="92"/>
      <c r="CT310" s="92"/>
      <c r="CU310" s="92"/>
      <c r="CV310" s="92"/>
      <c r="CW310" s="92"/>
      <c r="CX310" s="92"/>
      <c r="CY310" s="92"/>
      <c r="CZ310" s="92"/>
      <c r="DA310" s="92"/>
      <c r="DB310" s="92"/>
      <c r="DC310" s="92"/>
      <c r="DD310" s="93"/>
    </row>
    <row r="311" spans="1:108" s="44" customFormat="1" ht="16.5" customHeight="1" x14ac:dyDescent="0.2">
      <c r="A311" s="58" t="s">
        <v>116</v>
      </c>
      <c r="B311" s="59"/>
      <c r="C311" s="59"/>
      <c r="D311" s="59"/>
      <c r="E311" s="59"/>
      <c r="F311" s="59"/>
      <c r="G311" s="60"/>
      <c r="H311" s="106"/>
      <c r="I311" s="69" t="s">
        <v>290</v>
      </c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108"/>
      <c r="BZ311" s="21" t="s">
        <v>355</v>
      </c>
      <c r="CA311" s="74"/>
      <c r="CB311" s="74"/>
      <c r="CC311" s="74"/>
      <c r="CD311" s="74"/>
      <c r="CE311" s="74"/>
      <c r="CF311" s="74"/>
      <c r="CG311" s="74"/>
      <c r="CH311" s="74"/>
      <c r="CI311" s="74"/>
      <c r="CJ311" s="74"/>
      <c r="CK311" s="74"/>
      <c r="CL311" s="74"/>
      <c r="CM311" s="74"/>
      <c r="CN311" s="75"/>
      <c r="CO311" s="76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8"/>
    </row>
    <row r="312" spans="1:108" s="44" customFormat="1" ht="16.5" customHeight="1" x14ac:dyDescent="0.2">
      <c r="A312" s="61"/>
      <c r="B312" s="62"/>
      <c r="C312" s="62"/>
      <c r="D312" s="62"/>
      <c r="E312" s="62"/>
      <c r="F312" s="62"/>
      <c r="G312" s="63"/>
      <c r="H312" s="107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109"/>
      <c r="BZ312" s="2" t="s">
        <v>356</v>
      </c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1"/>
      <c r="CO312" s="55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7"/>
    </row>
    <row r="313" spans="1:108" s="44" customFormat="1" ht="12" customHeight="1" x14ac:dyDescent="0.2">
      <c r="A313" s="61"/>
      <c r="B313" s="62"/>
      <c r="C313" s="62"/>
      <c r="D313" s="62"/>
      <c r="E313" s="62"/>
      <c r="F313" s="62"/>
      <c r="G313" s="63"/>
      <c r="H313" s="107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109"/>
      <c r="BZ313" s="2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1"/>
      <c r="CO313" s="55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7"/>
    </row>
    <row r="314" spans="1:108" s="44" customFormat="1" ht="18" customHeight="1" x14ac:dyDescent="0.2">
      <c r="A314" s="61"/>
      <c r="B314" s="62"/>
      <c r="C314" s="62"/>
      <c r="D314" s="62"/>
      <c r="E314" s="62"/>
      <c r="F314" s="62"/>
      <c r="G314" s="63"/>
      <c r="H314" s="2"/>
      <c r="I314" s="56" t="s">
        <v>291</v>
      </c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3"/>
      <c r="BZ314" s="2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1"/>
      <c r="CO314" s="55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7"/>
    </row>
    <row r="315" spans="1:108" s="44" customFormat="1" ht="16.5" customHeight="1" x14ac:dyDescent="0.2">
      <c r="A315" s="61"/>
      <c r="B315" s="62"/>
      <c r="C315" s="62"/>
      <c r="D315" s="62"/>
      <c r="E315" s="62"/>
      <c r="F315" s="62"/>
      <c r="G315" s="63"/>
      <c r="H315" s="2"/>
      <c r="I315" s="94" t="s">
        <v>9</v>
      </c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  <c r="BR315" s="94"/>
      <c r="BS315" s="94"/>
      <c r="BT315" s="94"/>
      <c r="BU315" s="94"/>
      <c r="BV315" s="94"/>
      <c r="BW315" s="94"/>
      <c r="BX315" s="94"/>
      <c r="BY315" s="3"/>
      <c r="BZ315" s="2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1"/>
      <c r="CO315" s="55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7"/>
    </row>
    <row r="316" spans="1:108" s="44" customFormat="1" ht="32.1" customHeight="1" x14ac:dyDescent="0.2">
      <c r="A316" s="61"/>
      <c r="B316" s="62"/>
      <c r="C316" s="62"/>
      <c r="D316" s="62"/>
      <c r="E316" s="62"/>
      <c r="F316" s="62"/>
      <c r="G316" s="63"/>
      <c r="H316" s="2"/>
      <c r="I316" s="70" t="s">
        <v>292</v>
      </c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3"/>
      <c r="BZ316" s="2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1"/>
      <c r="CO316" s="95" t="e">
        <f>CA311/CA312</f>
        <v>#DIV/0!</v>
      </c>
      <c r="CP316" s="96"/>
      <c r="CQ316" s="96"/>
      <c r="CR316" s="96"/>
      <c r="CS316" s="96"/>
      <c r="CT316" s="96"/>
      <c r="CU316" s="96"/>
      <c r="CV316" s="96"/>
      <c r="CW316" s="96"/>
      <c r="CX316" s="96"/>
      <c r="CY316" s="96"/>
      <c r="CZ316" s="96"/>
      <c r="DA316" s="96"/>
      <c r="DB316" s="96"/>
      <c r="DC316" s="96"/>
      <c r="DD316" s="97"/>
    </row>
    <row r="317" spans="1:108" s="44" customFormat="1" ht="32.1" customHeight="1" x14ac:dyDescent="0.2">
      <c r="A317" s="61"/>
      <c r="B317" s="62"/>
      <c r="C317" s="62"/>
      <c r="D317" s="62"/>
      <c r="E317" s="62"/>
      <c r="F317" s="62"/>
      <c r="G317" s="63"/>
      <c r="H317" s="2"/>
      <c r="I317" s="70" t="s">
        <v>293</v>
      </c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3"/>
      <c r="BZ317" s="2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1"/>
      <c r="CO317" s="55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7"/>
    </row>
    <row r="318" spans="1:108" s="44" customFormat="1" ht="18" customHeight="1" x14ac:dyDescent="0.2">
      <c r="A318" s="64"/>
      <c r="B318" s="65"/>
      <c r="C318" s="65"/>
      <c r="D318" s="65"/>
      <c r="E318" s="65"/>
      <c r="F318" s="65"/>
      <c r="G318" s="66"/>
      <c r="H318" s="9"/>
      <c r="I318" s="88" t="s">
        <v>294</v>
      </c>
      <c r="J318" s="88"/>
      <c r="K318" s="88"/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11"/>
      <c r="BZ318" s="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90"/>
      <c r="CO318" s="91"/>
      <c r="CP318" s="92"/>
      <c r="CQ318" s="92"/>
      <c r="CR318" s="92"/>
      <c r="CS318" s="92"/>
      <c r="CT318" s="92"/>
      <c r="CU318" s="92"/>
      <c r="CV318" s="92"/>
      <c r="CW318" s="92"/>
      <c r="CX318" s="92"/>
      <c r="CY318" s="92"/>
      <c r="CZ318" s="92"/>
      <c r="DA318" s="92"/>
      <c r="DB318" s="92"/>
      <c r="DC318" s="92"/>
      <c r="DD318" s="93"/>
    </row>
    <row r="319" spans="1:108" s="44" customFormat="1" ht="16.5" customHeight="1" x14ac:dyDescent="0.2">
      <c r="A319" s="58" t="s">
        <v>117</v>
      </c>
      <c r="B319" s="59"/>
      <c r="C319" s="59"/>
      <c r="D319" s="59"/>
      <c r="E319" s="59"/>
      <c r="F319" s="59"/>
      <c r="G319" s="60"/>
      <c r="H319" s="106"/>
      <c r="I319" s="69" t="s">
        <v>295</v>
      </c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108"/>
      <c r="BZ319" s="21" t="s">
        <v>357</v>
      </c>
      <c r="CA319" s="74"/>
      <c r="CB319" s="74"/>
      <c r="CC319" s="74"/>
      <c r="CD319" s="74"/>
      <c r="CE319" s="74"/>
      <c r="CF319" s="74"/>
      <c r="CG319" s="74"/>
      <c r="CH319" s="74"/>
      <c r="CI319" s="74"/>
      <c r="CJ319" s="74"/>
      <c r="CK319" s="74"/>
      <c r="CL319" s="74"/>
      <c r="CM319" s="74"/>
      <c r="CN319" s="75"/>
      <c r="CO319" s="76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8"/>
    </row>
    <row r="320" spans="1:108" s="44" customFormat="1" ht="16.5" customHeight="1" x14ac:dyDescent="0.2">
      <c r="A320" s="61"/>
      <c r="B320" s="62"/>
      <c r="C320" s="62"/>
      <c r="D320" s="62"/>
      <c r="E320" s="62"/>
      <c r="F320" s="62"/>
      <c r="G320" s="63"/>
      <c r="H320" s="107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109"/>
      <c r="BZ320" s="2" t="s">
        <v>358</v>
      </c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1"/>
      <c r="CO320" s="55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7"/>
    </row>
    <row r="321" spans="1:117" s="44" customFormat="1" ht="16.5" customHeight="1" x14ac:dyDescent="0.2">
      <c r="A321" s="61"/>
      <c r="B321" s="62"/>
      <c r="C321" s="62"/>
      <c r="D321" s="62"/>
      <c r="E321" s="62"/>
      <c r="F321" s="62"/>
      <c r="G321" s="63"/>
      <c r="H321" s="107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109"/>
      <c r="BZ321" s="2" t="s">
        <v>359</v>
      </c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1"/>
      <c r="CO321" s="55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7"/>
    </row>
    <row r="322" spans="1:117" s="44" customFormat="1" ht="39.950000000000003" customHeight="1" x14ac:dyDescent="0.2">
      <c r="A322" s="61"/>
      <c r="B322" s="62"/>
      <c r="C322" s="62"/>
      <c r="D322" s="62"/>
      <c r="E322" s="62"/>
      <c r="F322" s="62"/>
      <c r="G322" s="63"/>
      <c r="H322" s="2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0"/>
      <c r="AC322" s="110"/>
      <c r="AD322" s="110"/>
      <c r="AE322" s="110"/>
      <c r="AF322" s="110"/>
      <c r="AG322" s="110"/>
      <c r="AH322" s="110"/>
      <c r="AI322" s="110"/>
      <c r="AJ322" s="110"/>
      <c r="AK322" s="110"/>
      <c r="AL322" s="110"/>
      <c r="AM322" s="110"/>
      <c r="AN322" s="110"/>
      <c r="AO322" s="110"/>
      <c r="AP322" s="110"/>
      <c r="AQ322" s="110"/>
      <c r="AR322" s="110"/>
      <c r="AS322" s="110"/>
      <c r="AT322" s="110"/>
      <c r="AU322" s="110"/>
      <c r="AV322" s="110"/>
      <c r="AW322" s="110"/>
      <c r="AX322" s="110"/>
      <c r="AY322" s="110"/>
      <c r="AZ322" s="80" t="s">
        <v>118</v>
      </c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3"/>
      <c r="BZ322" s="39" t="s">
        <v>360</v>
      </c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1"/>
      <c r="CO322" s="55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7"/>
      <c r="DM322"/>
    </row>
    <row r="323" spans="1:117" s="44" customFormat="1" ht="16.5" customHeight="1" x14ac:dyDescent="0.2">
      <c r="A323" s="61"/>
      <c r="B323" s="62"/>
      <c r="C323" s="62"/>
      <c r="D323" s="62"/>
      <c r="E323" s="62"/>
      <c r="F323" s="62"/>
      <c r="G323" s="63"/>
      <c r="H323" s="2"/>
      <c r="I323" s="94" t="s">
        <v>9</v>
      </c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  <c r="AT323" s="94"/>
      <c r="AU323" s="94"/>
      <c r="AV323" s="94"/>
      <c r="AW323" s="94"/>
      <c r="AX323" s="94"/>
      <c r="AY323" s="94"/>
      <c r="AZ323" s="94"/>
      <c r="BA323" s="94"/>
      <c r="BB323" s="94"/>
      <c r="BC323" s="94"/>
      <c r="BD323" s="94"/>
      <c r="BE323" s="94"/>
      <c r="BF323" s="94"/>
      <c r="BG323" s="94"/>
      <c r="BH323" s="94"/>
      <c r="BI323" s="94"/>
      <c r="BJ323" s="94"/>
      <c r="BK323" s="94"/>
      <c r="BL323" s="94"/>
      <c r="BM323" s="94"/>
      <c r="BN323" s="94"/>
      <c r="BO323" s="94"/>
      <c r="BP323" s="94"/>
      <c r="BQ323" s="94"/>
      <c r="BR323" s="94"/>
      <c r="BS323" s="94"/>
      <c r="BT323" s="94"/>
      <c r="BU323" s="94"/>
      <c r="BV323" s="94"/>
      <c r="BW323" s="94"/>
      <c r="BX323" s="94"/>
      <c r="BY323" s="3"/>
      <c r="BZ323" s="2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1"/>
      <c r="CO323" s="55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7"/>
    </row>
    <row r="324" spans="1:117" s="44" customFormat="1" ht="32.1" customHeight="1" x14ac:dyDescent="0.2">
      <c r="A324" s="61"/>
      <c r="B324" s="62"/>
      <c r="C324" s="62"/>
      <c r="D324" s="62"/>
      <c r="E324" s="62"/>
      <c r="F324" s="62"/>
      <c r="G324" s="63"/>
      <c r="H324" s="2"/>
      <c r="I324" s="70" t="s">
        <v>297</v>
      </c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3"/>
      <c r="BZ324" s="2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1"/>
      <c r="CO324" s="95" t="e">
        <f>((CA319/CA320)*(CA320/CA321)*(CA321/CA322))^(1/3)</f>
        <v>#DIV/0!</v>
      </c>
      <c r="CP324" s="96"/>
      <c r="CQ324" s="96"/>
      <c r="CR324" s="96"/>
      <c r="CS324" s="96"/>
      <c r="CT324" s="96"/>
      <c r="CU324" s="96"/>
      <c r="CV324" s="96"/>
      <c r="CW324" s="96"/>
      <c r="CX324" s="96"/>
      <c r="CY324" s="96"/>
      <c r="CZ324" s="96"/>
      <c r="DA324" s="96"/>
      <c r="DB324" s="96"/>
      <c r="DC324" s="96"/>
      <c r="DD324" s="97"/>
    </row>
    <row r="325" spans="1:117" s="44" customFormat="1" ht="18" customHeight="1" x14ac:dyDescent="0.2">
      <c r="A325" s="61"/>
      <c r="B325" s="62"/>
      <c r="C325" s="62"/>
      <c r="D325" s="62"/>
      <c r="E325" s="62"/>
      <c r="F325" s="62"/>
      <c r="G325" s="63"/>
      <c r="H325" s="2"/>
      <c r="I325" s="70" t="s">
        <v>298</v>
      </c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3"/>
      <c r="BZ325" s="2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1"/>
      <c r="CO325" s="55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7"/>
    </row>
    <row r="326" spans="1:117" s="44" customFormat="1" ht="32.1" customHeight="1" x14ac:dyDescent="0.2">
      <c r="A326" s="61"/>
      <c r="B326" s="62"/>
      <c r="C326" s="62"/>
      <c r="D326" s="62"/>
      <c r="E326" s="62"/>
      <c r="F326" s="62"/>
      <c r="G326" s="63"/>
      <c r="H326" s="2"/>
      <c r="I326" s="70" t="s">
        <v>299</v>
      </c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3"/>
      <c r="BZ326" s="2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1"/>
      <c r="CO326" s="55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7"/>
    </row>
    <row r="327" spans="1:117" s="44" customFormat="1" ht="32.1" customHeight="1" x14ac:dyDescent="0.2">
      <c r="A327" s="61"/>
      <c r="B327" s="62"/>
      <c r="C327" s="62"/>
      <c r="D327" s="62"/>
      <c r="E327" s="62"/>
      <c r="F327" s="62"/>
      <c r="G327" s="63"/>
      <c r="H327" s="2"/>
      <c r="I327" s="70" t="s">
        <v>300</v>
      </c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3"/>
      <c r="BZ327" s="2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1"/>
      <c r="CO327" s="55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7"/>
    </row>
    <row r="328" spans="1:117" s="44" customFormat="1" ht="32.1" customHeight="1" x14ac:dyDescent="0.2">
      <c r="A328" s="64"/>
      <c r="B328" s="65"/>
      <c r="C328" s="65"/>
      <c r="D328" s="65"/>
      <c r="E328" s="65"/>
      <c r="F328" s="65"/>
      <c r="G328" s="66"/>
      <c r="H328" s="9"/>
      <c r="I328" s="88" t="s">
        <v>301</v>
      </c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11"/>
      <c r="BZ328" s="9"/>
      <c r="CA328" s="89"/>
      <c r="CB328" s="89"/>
      <c r="CC328" s="89"/>
      <c r="CD328" s="89"/>
      <c r="CE328" s="89"/>
      <c r="CF328" s="89"/>
      <c r="CG328" s="89"/>
      <c r="CH328" s="89"/>
      <c r="CI328" s="89"/>
      <c r="CJ328" s="89"/>
      <c r="CK328" s="89"/>
      <c r="CL328" s="89"/>
      <c r="CM328" s="89"/>
      <c r="CN328" s="90"/>
      <c r="CO328" s="91"/>
      <c r="CP328" s="92"/>
      <c r="CQ328" s="92"/>
      <c r="CR328" s="92"/>
      <c r="CS328" s="92"/>
      <c r="CT328" s="92"/>
      <c r="CU328" s="92"/>
      <c r="CV328" s="92"/>
      <c r="CW328" s="92"/>
      <c r="CX328" s="92"/>
      <c r="CY328" s="92"/>
      <c r="CZ328" s="92"/>
      <c r="DA328" s="92"/>
      <c r="DB328" s="92"/>
      <c r="DC328" s="92"/>
      <c r="DD328" s="93"/>
    </row>
    <row r="329" spans="1:117" s="44" customFormat="1" ht="16.5" customHeight="1" x14ac:dyDescent="0.2">
      <c r="A329" s="58" t="s">
        <v>119</v>
      </c>
      <c r="B329" s="59"/>
      <c r="C329" s="59"/>
      <c r="D329" s="59"/>
      <c r="E329" s="59"/>
      <c r="F329" s="59"/>
      <c r="G329" s="60"/>
      <c r="H329" s="67"/>
      <c r="I329" s="69" t="s">
        <v>302</v>
      </c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71"/>
      <c r="BZ329" s="33" t="s">
        <v>361</v>
      </c>
      <c r="CA329" s="74"/>
      <c r="CB329" s="74"/>
      <c r="CC329" s="74"/>
      <c r="CD329" s="74"/>
      <c r="CE329" s="74"/>
      <c r="CF329" s="74"/>
      <c r="CG329" s="74"/>
      <c r="CH329" s="74"/>
      <c r="CI329" s="74"/>
      <c r="CJ329" s="74"/>
      <c r="CK329" s="74"/>
      <c r="CL329" s="74"/>
      <c r="CM329" s="74"/>
      <c r="CN329" s="75"/>
      <c r="CO329" s="76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8"/>
    </row>
    <row r="330" spans="1:117" s="44" customFormat="1" ht="16.5" customHeight="1" x14ac:dyDescent="0.2">
      <c r="A330" s="61"/>
      <c r="B330" s="62"/>
      <c r="C330" s="62"/>
      <c r="D330" s="62"/>
      <c r="E330" s="62"/>
      <c r="F330" s="62"/>
      <c r="G330" s="63"/>
      <c r="H330" s="68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2"/>
      <c r="BZ330" s="34" t="s">
        <v>362</v>
      </c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1"/>
      <c r="CO330" s="55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7"/>
    </row>
    <row r="331" spans="1:117" s="44" customFormat="1" ht="12" customHeight="1" x14ac:dyDescent="0.2">
      <c r="A331" s="61"/>
      <c r="B331" s="62"/>
      <c r="C331" s="62"/>
      <c r="D331" s="62"/>
      <c r="E331" s="62"/>
      <c r="F331" s="62"/>
      <c r="G331" s="63"/>
      <c r="H331" s="68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2"/>
      <c r="BZ331" s="34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1"/>
      <c r="CO331" s="55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7"/>
    </row>
    <row r="332" spans="1:117" s="44" customFormat="1" ht="18" customHeight="1" x14ac:dyDescent="0.2">
      <c r="A332" s="61"/>
      <c r="B332" s="62"/>
      <c r="C332" s="62"/>
      <c r="D332" s="62"/>
      <c r="E332" s="62"/>
      <c r="F332" s="62"/>
      <c r="G332" s="63"/>
      <c r="H332" s="34"/>
      <c r="I332" s="56" t="s">
        <v>303</v>
      </c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37"/>
      <c r="BZ332" s="34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1"/>
      <c r="CO332" s="55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7"/>
    </row>
    <row r="333" spans="1:117" s="44" customFormat="1" ht="16.5" customHeight="1" x14ac:dyDescent="0.2">
      <c r="A333" s="61"/>
      <c r="B333" s="62"/>
      <c r="C333" s="62"/>
      <c r="D333" s="62"/>
      <c r="E333" s="62"/>
      <c r="F333" s="62"/>
      <c r="G333" s="63"/>
      <c r="H333" s="34"/>
      <c r="I333" s="94" t="s">
        <v>9</v>
      </c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  <c r="AO333" s="94"/>
      <c r="AP333" s="94"/>
      <c r="AQ333" s="94"/>
      <c r="AR333" s="94"/>
      <c r="AS333" s="94"/>
      <c r="AT333" s="94"/>
      <c r="AU333" s="94"/>
      <c r="AV333" s="94"/>
      <c r="AW333" s="94"/>
      <c r="AX333" s="94"/>
      <c r="AY333" s="94"/>
      <c r="AZ333" s="94"/>
      <c r="BA333" s="94"/>
      <c r="BB333" s="94"/>
      <c r="BC333" s="94"/>
      <c r="BD333" s="94"/>
      <c r="BE333" s="94"/>
      <c r="BF333" s="94"/>
      <c r="BG333" s="94"/>
      <c r="BH333" s="94"/>
      <c r="BI333" s="94"/>
      <c r="BJ333" s="94"/>
      <c r="BK333" s="94"/>
      <c r="BL333" s="94"/>
      <c r="BM333" s="94"/>
      <c r="BN333" s="94"/>
      <c r="BO333" s="94"/>
      <c r="BP333" s="94"/>
      <c r="BQ333" s="94"/>
      <c r="BR333" s="94"/>
      <c r="BS333" s="94"/>
      <c r="BT333" s="94"/>
      <c r="BU333" s="94"/>
      <c r="BV333" s="94"/>
      <c r="BW333" s="94"/>
      <c r="BX333" s="94"/>
      <c r="BY333" s="37"/>
      <c r="BZ333" s="34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1"/>
      <c r="CO333" s="85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7"/>
    </row>
    <row r="334" spans="1:117" s="44" customFormat="1" ht="32.1" customHeight="1" x14ac:dyDescent="0.2">
      <c r="A334" s="61"/>
      <c r="B334" s="62"/>
      <c r="C334" s="62"/>
      <c r="D334" s="62"/>
      <c r="E334" s="62"/>
      <c r="F334" s="62"/>
      <c r="G334" s="63"/>
      <c r="H334" s="34"/>
      <c r="I334" s="70" t="s">
        <v>304</v>
      </c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37"/>
      <c r="BZ334" s="34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1"/>
      <c r="CO334" s="95" t="e">
        <f>CA329/CA330</f>
        <v>#DIV/0!</v>
      </c>
      <c r="CP334" s="96"/>
      <c r="CQ334" s="96"/>
      <c r="CR334" s="96"/>
      <c r="CS334" s="96"/>
      <c r="CT334" s="96"/>
      <c r="CU334" s="96"/>
      <c r="CV334" s="96"/>
      <c r="CW334" s="96"/>
      <c r="CX334" s="96"/>
      <c r="CY334" s="96"/>
      <c r="CZ334" s="96"/>
      <c r="DA334" s="96"/>
      <c r="DB334" s="96"/>
      <c r="DC334" s="96"/>
      <c r="DD334" s="97"/>
    </row>
    <row r="335" spans="1:117" s="44" customFormat="1" ht="32.1" customHeight="1" x14ac:dyDescent="0.2">
      <c r="A335" s="61"/>
      <c r="B335" s="62"/>
      <c r="C335" s="62"/>
      <c r="D335" s="62"/>
      <c r="E335" s="62"/>
      <c r="F335" s="62"/>
      <c r="G335" s="63"/>
      <c r="H335" s="34"/>
      <c r="I335" s="70" t="s">
        <v>305</v>
      </c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37"/>
      <c r="BZ335" s="34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1"/>
      <c r="CO335" s="55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7"/>
    </row>
    <row r="336" spans="1:117" s="44" customFormat="1" ht="32.1" customHeight="1" x14ac:dyDescent="0.2">
      <c r="A336" s="64"/>
      <c r="B336" s="65"/>
      <c r="C336" s="65"/>
      <c r="D336" s="65"/>
      <c r="E336" s="65"/>
      <c r="F336" s="65"/>
      <c r="G336" s="66"/>
      <c r="H336" s="6"/>
      <c r="I336" s="88" t="s">
        <v>306</v>
      </c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41"/>
      <c r="BZ336" s="6"/>
      <c r="CA336" s="89"/>
      <c r="CB336" s="89"/>
      <c r="CC336" s="89"/>
      <c r="CD336" s="89"/>
      <c r="CE336" s="89"/>
      <c r="CF336" s="89"/>
      <c r="CG336" s="89"/>
      <c r="CH336" s="89"/>
      <c r="CI336" s="89"/>
      <c r="CJ336" s="89"/>
      <c r="CK336" s="89"/>
      <c r="CL336" s="89"/>
      <c r="CM336" s="89"/>
      <c r="CN336" s="90"/>
      <c r="CO336" s="91"/>
      <c r="CP336" s="92"/>
      <c r="CQ336" s="92"/>
      <c r="CR336" s="92"/>
      <c r="CS336" s="92"/>
      <c r="CT336" s="92"/>
      <c r="CU336" s="92"/>
      <c r="CV336" s="92"/>
      <c r="CW336" s="92"/>
      <c r="CX336" s="92"/>
      <c r="CY336" s="92"/>
      <c r="CZ336" s="92"/>
      <c r="DA336" s="92"/>
      <c r="DB336" s="92"/>
      <c r="DC336" s="92"/>
      <c r="DD336" s="93"/>
    </row>
    <row r="337" spans="1:108" s="44" customFormat="1" ht="16.5" customHeight="1" x14ac:dyDescent="0.2">
      <c r="A337" s="58" t="s">
        <v>120</v>
      </c>
      <c r="B337" s="59"/>
      <c r="C337" s="59"/>
      <c r="D337" s="59"/>
      <c r="E337" s="59"/>
      <c r="F337" s="59"/>
      <c r="G337" s="60"/>
      <c r="H337" s="67"/>
      <c r="I337" s="69" t="s">
        <v>307</v>
      </c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71"/>
      <c r="BZ337" s="33" t="s">
        <v>363</v>
      </c>
      <c r="CA337" s="74"/>
      <c r="CB337" s="74"/>
      <c r="CC337" s="74"/>
      <c r="CD337" s="74"/>
      <c r="CE337" s="74"/>
      <c r="CF337" s="74"/>
      <c r="CG337" s="74"/>
      <c r="CH337" s="74"/>
      <c r="CI337" s="74"/>
      <c r="CJ337" s="74"/>
      <c r="CK337" s="74"/>
      <c r="CL337" s="74"/>
      <c r="CM337" s="74"/>
      <c r="CN337" s="75"/>
      <c r="CO337" s="76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8"/>
    </row>
    <row r="338" spans="1:108" s="44" customFormat="1" ht="16.5" customHeight="1" x14ac:dyDescent="0.2">
      <c r="A338" s="61"/>
      <c r="B338" s="62"/>
      <c r="C338" s="62"/>
      <c r="D338" s="62"/>
      <c r="E338" s="62"/>
      <c r="F338" s="62"/>
      <c r="G338" s="63"/>
      <c r="H338" s="68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2"/>
      <c r="BZ338" s="34" t="s">
        <v>364</v>
      </c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1"/>
      <c r="CO338" s="55"/>
      <c r="CP338" s="56"/>
      <c r="CQ338" s="56"/>
      <c r="CR338" s="56"/>
      <c r="CS338" s="56"/>
      <c r="CT338" s="56"/>
      <c r="CU338" s="56"/>
      <c r="CV338" s="56"/>
      <c r="CW338" s="56"/>
      <c r="CX338" s="56"/>
      <c r="CY338" s="56"/>
      <c r="CZ338" s="56"/>
      <c r="DA338" s="56"/>
      <c r="DB338" s="56"/>
      <c r="DC338" s="56"/>
      <c r="DD338" s="57"/>
    </row>
    <row r="339" spans="1:108" s="44" customFormat="1" ht="12" customHeight="1" x14ac:dyDescent="0.2">
      <c r="A339" s="61"/>
      <c r="B339" s="62"/>
      <c r="C339" s="62"/>
      <c r="D339" s="62"/>
      <c r="E339" s="62"/>
      <c r="F339" s="62"/>
      <c r="G339" s="63"/>
      <c r="H339" s="68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2"/>
      <c r="BZ339" s="34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1"/>
      <c r="CO339" s="55"/>
      <c r="CP339" s="56"/>
      <c r="CQ339" s="56"/>
      <c r="CR339" s="56"/>
      <c r="CS339" s="56"/>
      <c r="CT339" s="56"/>
      <c r="CU339" s="56"/>
      <c r="CV339" s="56"/>
      <c r="CW339" s="56"/>
      <c r="CX339" s="56"/>
      <c r="CY339" s="56"/>
      <c r="CZ339" s="56"/>
      <c r="DA339" s="56"/>
      <c r="DB339" s="56"/>
      <c r="DC339" s="56"/>
      <c r="DD339" s="57"/>
    </row>
    <row r="340" spans="1:108" s="44" customFormat="1" ht="18" customHeight="1" x14ac:dyDescent="0.2">
      <c r="A340" s="61"/>
      <c r="B340" s="62"/>
      <c r="C340" s="62"/>
      <c r="D340" s="62"/>
      <c r="E340" s="62"/>
      <c r="F340" s="62"/>
      <c r="G340" s="63"/>
      <c r="H340" s="34"/>
      <c r="I340" s="56" t="s">
        <v>308</v>
      </c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  <c r="AS340" s="56"/>
      <c r="AT340" s="56"/>
      <c r="AU340" s="56"/>
      <c r="AV340" s="56"/>
      <c r="AW340" s="56"/>
      <c r="AX340" s="56"/>
      <c r="AY340" s="56"/>
      <c r="AZ340" s="56"/>
      <c r="BA340" s="56"/>
      <c r="BB340" s="56"/>
      <c r="BC340" s="56"/>
      <c r="BD340" s="56"/>
      <c r="BE340" s="56"/>
      <c r="BF340" s="56"/>
      <c r="BG340" s="56"/>
      <c r="BH340" s="56"/>
      <c r="BI340" s="56"/>
      <c r="BJ340" s="56"/>
      <c r="BK340" s="56"/>
      <c r="BL340" s="56"/>
      <c r="BM340" s="56"/>
      <c r="BN340" s="56"/>
      <c r="BO340" s="56"/>
      <c r="BP340" s="56"/>
      <c r="BQ340" s="56"/>
      <c r="BR340" s="56"/>
      <c r="BS340" s="56"/>
      <c r="BT340" s="56"/>
      <c r="BU340" s="56"/>
      <c r="BV340" s="56"/>
      <c r="BW340" s="56"/>
      <c r="BX340" s="56"/>
      <c r="BY340" s="37"/>
      <c r="BZ340" s="34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1"/>
      <c r="CO340" s="55"/>
      <c r="CP340" s="56"/>
      <c r="CQ340" s="56"/>
      <c r="CR340" s="56"/>
      <c r="CS340" s="56"/>
      <c r="CT340" s="56"/>
      <c r="CU340" s="56"/>
      <c r="CV340" s="56"/>
      <c r="CW340" s="56"/>
      <c r="CX340" s="56"/>
      <c r="CY340" s="56"/>
      <c r="CZ340" s="56"/>
      <c r="DA340" s="56"/>
      <c r="DB340" s="56"/>
      <c r="DC340" s="56"/>
      <c r="DD340" s="57"/>
    </row>
    <row r="341" spans="1:108" s="44" customFormat="1" ht="16.5" customHeight="1" x14ac:dyDescent="0.2">
      <c r="A341" s="61"/>
      <c r="B341" s="62"/>
      <c r="C341" s="62"/>
      <c r="D341" s="62"/>
      <c r="E341" s="62"/>
      <c r="F341" s="62"/>
      <c r="G341" s="63"/>
      <c r="H341" s="34"/>
      <c r="I341" s="94" t="s">
        <v>9</v>
      </c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  <c r="AO341" s="94"/>
      <c r="AP341" s="94"/>
      <c r="AQ341" s="94"/>
      <c r="AR341" s="94"/>
      <c r="AS341" s="94"/>
      <c r="AT341" s="94"/>
      <c r="AU341" s="94"/>
      <c r="AV341" s="94"/>
      <c r="AW341" s="94"/>
      <c r="AX341" s="94"/>
      <c r="AY341" s="94"/>
      <c r="AZ341" s="94"/>
      <c r="BA341" s="94"/>
      <c r="BB341" s="94"/>
      <c r="BC341" s="94"/>
      <c r="BD341" s="94"/>
      <c r="BE341" s="94"/>
      <c r="BF341" s="94"/>
      <c r="BG341" s="94"/>
      <c r="BH341" s="94"/>
      <c r="BI341" s="94"/>
      <c r="BJ341" s="94"/>
      <c r="BK341" s="94"/>
      <c r="BL341" s="94"/>
      <c r="BM341" s="94"/>
      <c r="BN341" s="94"/>
      <c r="BO341" s="94"/>
      <c r="BP341" s="94"/>
      <c r="BQ341" s="94"/>
      <c r="BR341" s="94"/>
      <c r="BS341" s="94"/>
      <c r="BT341" s="94"/>
      <c r="BU341" s="94"/>
      <c r="BV341" s="94"/>
      <c r="BW341" s="94"/>
      <c r="BX341" s="94"/>
      <c r="BY341" s="37"/>
      <c r="BZ341" s="34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1"/>
      <c r="CO341" s="55"/>
      <c r="CP341" s="56"/>
      <c r="CQ341" s="56"/>
      <c r="CR341" s="56"/>
      <c r="CS341" s="56"/>
      <c r="CT341" s="56"/>
      <c r="CU341" s="56"/>
      <c r="CV341" s="56"/>
      <c r="CW341" s="56"/>
      <c r="CX341" s="56"/>
      <c r="CY341" s="56"/>
      <c r="CZ341" s="56"/>
      <c r="DA341" s="56"/>
      <c r="DB341" s="56"/>
      <c r="DC341" s="56"/>
      <c r="DD341" s="57"/>
    </row>
    <row r="342" spans="1:108" s="44" customFormat="1" ht="32.1" customHeight="1" x14ac:dyDescent="0.2">
      <c r="A342" s="61"/>
      <c r="B342" s="62"/>
      <c r="C342" s="62"/>
      <c r="D342" s="62"/>
      <c r="E342" s="62"/>
      <c r="F342" s="62"/>
      <c r="G342" s="63"/>
      <c r="H342" s="34"/>
      <c r="I342" s="70" t="s">
        <v>309</v>
      </c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37"/>
      <c r="BZ342" s="34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1"/>
      <c r="CO342" s="95" t="e">
        <f>CA337/CA338</f>
        <v>#DIV/0!</v>
      </c>
      <c r="CP342" s="96"/>
      <c r="CQ342" s="96"/>
      <c r="CR342" s="96"/>
      <c r="CS342" s="96"/>
      <c r="CT342" s="96"/>
      <c r="CU342" s="96"/>
      <c r="CV342" s="96"/>
      <c r="CW342" s="96"/>
      <c r="CX342" s="96"/>
      <c r="CY342" s="96"/>
      <c r="CZ342" s="96"/>
      <c r="DA342" s="96"/>
      <c r="DB342" s="96"/>
      <c r="DC342" s="96"/>
      <c r="DD342" s="97"/>
    </row>
    <row r="343" spans="1:108" s="44" customFormat="1" ht="18" customHeight="1" x14ac:dyDescent="0.2">
      <c r="A343" s="61"/>
      <c r="B343" s="62"/>
      <c r="C343" s="62"/>
      <c r="D343" s="62"/>
      <c r="E343" s="62"/>
      <c r="F343" s="62"/>
      <c r="G343" s="63"/>
      <c r="H343" s="34"/>
      <c r="I343" s="70" t="s">
        <v>310</v>
      </c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37"/>
      <c r="BZ343" s="34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1"/>
      <c r="CO343" s="55"/>
      <c r="CP343" s="56"/>
      <c r="CQ343" s="56"/>
      <c r="CR343" s="56"/>
      <c r="CS343" s="56"/>
      <c r="CT343" s="56"/>
      <c r="CU343" s="56"/>
      <c r="CV343" s="56"/>
      <c r="CW343" s="56"/>
      <c r="CX343" s="56"/>
      <c r="CY343" s="56"/>
      <c r="CZ343" s="56"/>
      <c r="DA343" s="56"/>
      <c r="DB343" s="56"/>
      <c r="DC343" s="56"/>
      <c r="DD343" s="57"/>
    </row>
    <row r="344" spans="1:108" s="44" customFormat="1" ht="32.1" customHeight="1" x14ac:dyDescent="0.2">
      <c r="A344" s="64"/>
      <c r="B344" s="65"/>
      <c r="C344" s="65"/>
      <c r="D344" s="65"/>
      <c r="E344" s="65"/>
      <c r="F344" s="65"/>
      <c r="G344" s="66"/>
      <c r="H344" s="6"/>
      <c r="I344" s="88" t="s">
        <v>311</v>
      </c>
      <c r="J344" s="88"/>
      <c r="K344" s="88"/>
      <c r="L344" s="88"/>
      <c r="M344" s="88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41"/>
      <c r="BZ344" s="6"/>
      <c r="CA344" s="89"/>
      <c r="CB344" s="89"/>
      <c r="CC344" s="89"/>
      <c r="CD344" s="89"/>
      <c r="CE344" s="89"/>
      <c r="CF344" s="89"/>
      <c r="CG344" s="89"/>
      <c r="CH344" s="89"/>
      <c r="CI344" s="89"/>
      <c r="CJ344" s="89"/>
      <c r="CK344" s="89"/>
      <c r="CL344" s="89"/>
      <c r="CM344" s="89"/>
      <c r="CN344" s="90"/>
      <c r="CO344" s="91"/>
      <c r="CP344" s="92"/>
      <c r="CQ344" s="92"/>
      <c r="CR344" s="92"/>
      <c r="CS344" s="92"/>
      <c r="CT344" s="92"/>
      <c r="CU344" s="92"/>
      <c r="CV344" s="92"/>
      <c r="CW344" s="92"/>
      <c r="CX344" s="92"/>
      <c r="CY344" s="92"/>
      <c r="CZ344" s="92"/>
      <c r="DA344" s="92"/>
      <c r="DB344" s="92"/>
      <c r="DC344" s="92"/>
      <c r="DD344" s="93"/>
    </row>
    <row r="345" spans="1:108" s="44" customFormat="1" ht="30.95" customHeight="1" x14ac:dyDescent="0.2">
      <c r="A345" s="58" t="s">
        <v>121</v>
      </c>
      <c r="B345" s="59"/>
      <c r="C345" s="59"/>
      <c r="D345" s="59"/>
      <c r="E345" s="59"/>
      <c r="F345" s="59"/>
      <c r="G345" s="60"/>
      <c r="H345" s="67"/>
      <c r="I345" s="69" t="s">
        <v>312</v>
      </c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71"/>
      <c r="BZ345" s="24" t="s">
        <v>365</v>
      </c>
      <c r="CA345" s="73"/>
      <c r="CB345" s="74"/>
      <c r="CC345" s="74"/>
      <c r="CD345" s="74"/>
      <c r="CE345" s="74"/>
      <c r="CF345" s="74"/>
      <c r="CG345" s="74"/>
      <c r="CH345" s="74"/>
      <c r="CI345" s="74"/>
      <c r="CJ345" s="74"/>
      <c r="CK345" s="74"/>
      <c r="CL345" s="74"/>
      <c r="CM345" s="74"/>
      <c r="CN345" s="75"/>
      <c r="CO345" s="76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8"/>
    </row>
    <row r="346" spans="1:108" s="44" customFormat="1" ht="16.5" customHeight="1" x14ac:dyDescent="0.2">
      <c r="A346" s="61"/>
      <c r="B346" s="62"/>
      <c r="C346" s="62"/>
      <c r="D346" s="62"/>
      <c r="E346" s="62"/>
      <c r="F346" s="62"/>
      <c r="G346" s="63"/>
      <c r="H346" s="68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2"/>
      <c r="BZ346" s="34" t="s">
        <v>366</v>
      </c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1"/>
      <c r="CO346" s="55"/>
      <c r="CP346" s="56"/>
      <c r="CQ346" s="56"/>
      <c r="CR346" s="56"/>
      <c r="CS346" s="56"/>
      <c r="CT346" s="56"/>
      <c r="CU346" s="56"/>
      <c r="CV346" s="56"/>
      <c r="CW346" s="56"/>
      <c r="CX346" s="56"/>
      <c r="CY346" s="56"/>
      <c r="CZ346" s="56"/>
      <c r="DA346" s="56"/>
      <c r="DB346" s="56"/>
      <c r="DC346" s="56"/>
      <c r="DD346" s="57"/>
    </row>
    <row r="347" spans="1:108" s="44" customFormat="1" ht="18" customHeight="1" x14ac:dyDescent="0.2">
      <c r="A347" s="61"/>
      <c r="B347" s="62"/>
      <c r="C347" s="62"/>
      <c r="D347" s="62"/>
      <c r="E347" s="62"/>
      <c r="F347" s="62"/>
      <c r="G347" s="63"/>
      <c r="H347" s="34"/>
      <c r="I347" s="56" t="s">
        <v>313</v>
      </c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37"/>
      <c r="BZ347" s="34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1"/>
      <c r="CO347" s="55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7"/>
    </row>
    <row r="348" spans="1:108" s="44" customFormat="1" ht="16.5" customHeight="1" x14ac:dyDescent="0.2">
      <c r="A348" s="61"/>
      <c r="B348" s="62"/>
      <c r="C348" s="62"/>
      <c r="D348" s="62"/>
      <c r="E348" s="62"/>
      <c r="F348" s="62"/>
      <c r="G348" s="63"/>
      <c r="H348" s="34"/>
      <c r="I348" s="94" t="s">
        <v>9</v>
      </c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  <c r="AO348" s="94"/>
      <c r="AP348" s="94"/>
      <c r="AQ348" s="94"/>
      <c r="AR348" s="94"/>
      <c r="AS348" s="94"/>
      <c r="AT348" s="94"/>
      <c r="AU348" s="94"/>
      <c r="AV348" s="94"/>
      <c r="AW348" s="94"/>
      <c r="AX348" s="94"/>
      <c r="AY348" s="94"/>
      <c r="AZ348" s="94"/>
      <c r="BA348" s="94"/>
      <c r="BB348" s="94"/>
      <c r="BC348" s="94"/>
      <c r="BD348" s="94"/>
      <c r="BE348" s="94"/>
      <c r="BF348" s="94"/>
      <c r="BG348" s="94"/>
      <c r="BH348" s="94"/>
      <c r="BI348" s="94"/>
      <c r="BJ348" s="94"/>
      <c r="BK348" s="94"/>
      <c r="BL348" s="94"/>
      <c r="BM348" s="94"/>
      <c r="BN348" s="94"/>
      <c r="BO348" s="94"/>
      <c r="BP348" s="94"/>
      <c r="BQ348" s="94"/>
      <c r="BR348" s="94"/>
      <c r="BS348" s="94"/>
      <c r="BT348" s="94"/>
      <c r="BU348" s="94"/>
      <c r="BV348" s="94"/>
      <c r="BW348" s="94"/>
      <c r="BX348" s="94"/>
      <c r="BY348" s="37"/>
      <c r="BZ348" s="34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1"/>
      <c r="CO348" s="55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7"/>
    </row>
    <row r="349" spans="1:108" s="44" customFormat="1" ht="32.1" customHeight="1" x14ac:dyDescent="0.2">
      <c r="A349" s="61"/>
      <c r="B349" s="62"/>
      <c r="C349" s="62"/>
      <c r="D349" s="62"/>
      <c r="E349" s="62"/>
      <c r="F349" s="62"/>
      <c r="G349" s="63"/>
      <c r="H349" s="34"/>
      <c r="I349" s="70" t="s">
        <v>296</v>
      </c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37"/>
      <c r="BZ349" s="34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1"/>
      <c r="CO349" s="95" t="e">
        <f>(CA345/CA346)*100</f>
        <v>#DIV/0!</v>
      </c>
      <c r="CP349" s="96"/>
      <c r="CQ349" s="96"/>
      <c r="CR349" s="96"/>
      <c r="CS349" s="96"/>
      <c r="CT349" s="96"/>
      <c r="CU349" s="96"/>
      <c r="CV349" s="96"/>
      <c r="CW349" s="96"/>
      <c r="CX349" s="96"/>
      <c r="CY349" s="96"/>
      <c r="CZ349" s="96"/>
      <c r="DA349" s="96"/>
      <c r="DB349" s="96"/>
      <c r="DC349" s="96"/>
      <c r="DD349" s="97"/>
    </row>
    <row r="350" spans="1:108" s="44" customFormat="1" ht="32.1" customHeight="1" x14ac:dyDescent="0.2">
      <c r="A350" s="61"/>
      <c r="B350" s="62"/>
      <c r="C350" s="62"/>
      <c r="D350" s="62"/>
      <c r="E350" s="62"/>
      <c r="F350" s="62"/>
      <c r="G350" s="63"/>
      <c r="H350" s="34"/>
      <c r="I350" s="70" t="s">
        <v>314</v>
      </c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37"/>
      <c r="BZ350" s="34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1"/>
      <c r="CO350" s="55"/>
      <c r="CP350" s="56"/>
      <c r="CQ350" s="56"/>
      <c r="CR350" s="56"/>
      <c r="CS350" s="56"/>
      <c r="CT350" s="56"/>
      <c r="CU350" s="56"/>
      <c r="CV350" s="56"/>
      <c r="CW350" s="56"/>
      <c r="CX350" s="56"/>
      <c r="CY350" s="56"/>
      <c r="CZ350" s="56"/>
      <c r="DA350" s="56"/>
      <c r="DB350" s="56"/>
      <c r="DC350" s="56"/>
      <c r="DD350" s="57"/>
    </row>
    <row r="351" spans="1:108" s="44" customFormat="1" ht="32.1" customHeight="1" x14ac:dyDescent="0.2">
      <c r="A351" s="64"/>
      <c r="B351" s="65"/>
      <c r="C351" s="65"/>
      <c r="D351" s="65"/>
      <c r="E351" s="65"/>
      <c r="F351" s="65"/>
      <c r="G351" s="66"/>
      <c r="H351" s="6"/>
      <c r="I351" s="88" t="s">
        <v>315</v>
      </c>
      <c r="J351" s="88"/>
      <c r="K351" s="88"/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41"/>
      <c r="BZ351" s="6"/>
      <c r="CA351" s="89"/>
      <c r="CB351" s="89"/>
      <c r="CC351" s="89"/>
      <c r="CD351" s="89"/>
      <c r="CE351" s="89"/>
      <c r="CF351" s="89"/>
      <c r="CG351" s="89"/>
      <c r="CH351" s="89"/>
      <c r="CI351" s="89"/>
      <c r="CJ351" s="89"/>
      <c r="CK351" s="89"/>
      <c r="CL351" s="89"/>
      <c r="CM351" s="89"/>
      <c r="CN351" s="90"/>
      <c r="CO351" s="91"/>
      <c r="CP351" s="92"/>
      <c r="CQ351" s="92"/>
      <c r="CR351" s="92"/>
      <c r="CS351" s="92"/>
      <c r="CT351" s="92"/>
      <c r="CU351" s="92"/>
      <c r="CV351" s="92"/>
      <c r="CW351" s="92"/>
      <c r="CX351" s="92"/>
      <c r="CY351" s="92"/>
      <c r="CZ351" s="92"/>
      <c r="DA351" s="92"/>
      <c r="DB351" s="92"/>
      <c r="DC351" s="92"/>
      <c r="DD351" s="93"/>
    </row>
    <row r="352" spans="1:108" s="44" customFormat="1" ht="30.75" customHeight="1" x14ac:dyDescent="0.2">
      <c r="A352" s="58" t="s">
        <v>122</v>
      </c>
      <c r="B352" s="59"/>
      <c r="C352" s="59"/>
      <c r="D352" s="59"/>
      <c r="E352" s="59"/>
      <c r="F352" s="59"/>
      <c r="G352" s="60"/>
      <c r="H352" s="67"/>
      <c r="I352" s="69" t="s">
        <v>316</v>
      </c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71"/>
      <c r="BZ352" s="24" t="s">
        <v>367</v>
      </c>
      <c r="CA352" s="73"/>
      <c r="CB352" s="74"/>
      <c r="CC352" s="74"/>
      <c r="CD352" s="74"/>
      <c r="CE352" s="74"/>
      <c r="CF352" s="74"/>
      <c r="CG352" s="74"/>
      <c r="CH352" s="74"/>
      <c r="CI352" s="74"/>
      <c r="CJ352" s="74"/>
      <c r="CK352" s="74"/>
      <c r="CL352" s="74"/>
      <c r="CM352" s="74"/>
      <c r="CN352" s="75"/>
      <c r="CO352" s="76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8"/>
    </row>
    <row r="353" spans="1:117" s="44" customFormat="1" ht="16.5" customHeight="1" x14ac:dyDescent="0.2">
      <c r="A353" s="61"/>
      <c r="B353" s="62"/>
      <c r="C353" s="62"/>
      <c r="D353" s="62"/>
      <c r="E353" s="62"/>
      <c r="F353" s="62"/>
      <c r="G353" s="63"/>
      <c r="H353" s="68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2"/>
      <c r="BZ353" s="25" t="s">
        <v>356</v>
      </c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1"/>
      <c r="CO353" s="55"/>
      <c r="CP353" s="56"/>
      <c r="CQ353" s="56"/>
      <c r="CR353" s="56"/>
      <c r="CS353" s="56"/>
      <c r="CT353" s="56"/>
      <c r="CU353" s="56"/>
      <c r="CV353" s="56"/>
      <c r="CW353" s="56"/>
      <c r="CX353" s="56"/>
      <c r="CY353" s="56"/>
      <c r="CZ353" s="56"/>
      <c r="DA353" s="56"/>
      <c r="DB353" s="56"/>
      <c r="DC353" s="56"/>
      <c r="DD353" s="57"/>
    </row>
    <row r="354" spans="1:117" s="44" customFormat="1" ht="27" customHeight="1" x14ac:dyDescent="0.2">
      <c r="A354" s="61"/>
      <c r="B354" s="62"/>
      <c r="C354" s="62"/>
      <c r="D354" s="62"/>
      <c r="E354" s="62"/>
      <c r="F354" s="62"/>
      <c r="G354" s="63"/>
      <c r="H354" s="68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2"/>
      <c r="BZ354" s="25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1"/>
      <c r="CO354" s="55"/>
      <c r="CP354" s="56"/>
      <c r="CQ354" s="56"/>
      <c r="CR354" s="56"/>
      <c r="CS354" s="56"/>
      <c r="CT354" s="56"/>
      <c r="CU354" s="56"/>
      <c r="CV354" s="56"/>
      <c r="CW354" s="56"/>
      <c r="CX354" s="56"/>
      <c r="CY354" s="56"/>
      <c r="CZ354" s="56"/>
      <c r="DA354" s="56"/>
      <c r="DB354" s="56"/>
      <c r="DC354" s="56"/>
      <c r="DD354" s="57"/>
    </row>
    <row r="355" spans="1:117" s="44" customFormat="1" ht="18" customHeight="1" x14ac:dyDescent="0.2">
      <c r="A355" s="61"/>
      <c r="B355" s="62"/>
      <c r="C355" s="62"/>
      <c r="D355" s="62"/>
      <c r="E355" s="62"/>
      <c r="F355" s="62"/>
      <c r="G355" s="63"/>
      <c r="H355" s="34"/>
      <c r="I355" s="56" t="s">
        <v>317</v>
      </c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37"/>
      <c r="BZ355" s="34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1"/>
      <c r="CO355" s="55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7"/>
    </row>
    <row r="356" spans="1:117" s="44" customFormat="1" ht="16.5" customHeight="1" x14ac:dyDescent="0.2">
      <c r="A356" s="61"/>
      <c r="B356" s="62"/>
      <c r="C356" s="62"/>
      <c r="D356" s="62"/>
      <c r="E356" s="62"/>
      <c r="F356" s="62"/>
      <c r="G356" s="63"/>
      <c r="H356" s="34"/>
      <c r="I356" s="94" t="s">
        <v>9</v>
      </c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  <c r="AO356" s="94"/>
      <c r="AP356" s="94"/>
      <c r="AQ356" s="94"/>
      <c r="AR356" s="94"/>
      <c r="AS356" s="94"/>
      <c r="AT356" s="94"/>
      <c r="AU356" s="94"/>
      <c r="AV356" s="94"/>
      <c r="AW356" s="94"/>
      <c r="AX356" s="94"/>
      <c r="AY356" s="94"/>
      <c r="AZ356" s="94"/>
      <c r="BA356" s="94"/>
      <c r="BB356" s="94"/>
      <c r="BC356" s="94"/>
      <c r="BD356" s="94"/>
      <c r="BE356" s="94"/>
      <c r="BF356" s="94"/>
      <c r="BG356" s="94"/>
      <c r="BH356" s="94"/>
      <c r="BI356" s="94"/>
      <c r="BJ356" s="94"/>
      <c r="BK356" s="94"/>
      <c r="BL356" s="94"/>
      <c r="BM356" s="94"/>
      <c r="BN356" s="94"/>
      <c r="BO356" s="94"/>
      <c r="BP356" s="94"/>
      <c r="BQ356" s="94"/>
      <c r="BR356" s="94"/>
      <c r="BS356" s="94"/>
      <c r="BT356" s="94"/>
      <c r="BU356" s="94"/>
      <c r="BV356" s="94"/>
      <c r="BW356" s="94"/>
      <c r="BX356" s="94"/>
      <c r="BY356" s="37"/>
      <c r="BZ356" s="34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1"/>
      <c r="CO356" s="55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7"/>
    </row>
    <row r="357" spans="1:117" s="44" customFormat="1" ht="32.1" customHeight="1" x14ac:dyDescent="0.2">
      <c r="A357" s="61"/>
      <c r="B357" s="62"/>
      <c r="C357" s="62"/>
      <c r="D357" s="62"/>
      <c r="E357" s="62"/>
      <c r="F357" s="62"/>
      <c r="G357" s="63"/>
      <c r="H357" s="34"/>
      <c r="I357" s="70" t="s">
        <v>318</v>
      </c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  <c r="BM357" s="70"/>
      <c r="BN357" s="70"/>
      <c r="BO357" s="70"/>
      <c r="BP357" s="70"/>
      <c r="BQ357" s="70"/>
      <c r="BR357" s="70"/>
      <c r="BS357" s="70"/>
      <c r="BT357" s="70"/>
      <c r="BU357" s="70"/>
      <c r="BV357" s="70"/>
      <c r="BW357" s="70"/>
      <c r="BX357" s="70"/>
      <c r="BY357" s="37"/>
      <c r="BZ357" s="34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1"/>
      <c r="CO357" s="95" t="e">
        <f>CA352/CA353</f>
        <v>#DIV/0!</v>
      </c>
      <c r="CP357" s="96"/>
      <c r="CQ357" s="96"/>
      <c r="CR357" s="96"/>
      <c r="CS357" s="96"/>
      <c r="CT357" s="96"/>
      <c r="CU357" s="96"/>
      <c r="CV357" s="96"/>
      <c r="CW357" s="96"/>
      <c r="CX357" s="96"/>
      <c r="CY357" s="96"/>
      <c r="CZ357" s="96"/>
      <c r="DA357" s="96"/>
      <c r="DB357" s="96"/>
      <c r="DC357" s="96"/>
      <c r="DD357" s="97"/>
    </row>
    <row r="358" spans="1:117" s="44" customFormat="1" ht="32.1" customHeight="1" x14ac:dyDescent="0.2">
      <c r="A358" s="61"/>
      <c r="B358" s="62"/>
      <c r="C358" s="62"/>
      <c r="D358" s="62"/>
      <c r="E358" s="62"/>
      <c r="F358" s="62"/>
      <c r="G358" s="63"/>
      <c r="H358" s="34"/>
      <c r="I358" s="70" t="s">
        <v>150</v>
      </c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  <c r="BM358" s="70"/>
      <c r="BN358" s="70"/>
      <c r="BO358" s="70"/>
      <c r="BP358" s="70"/>
      <c r="BQ358" s="70"/>
      <c r="BR358" s="70"/>
      <c r="BS358" s="70"/>
      <c r="BT358" s="70"/>
      <c r="BU358" s="70"/>
      <c r="BV358" s="70"/>
      <c r="BW358" s="70"/>
      <c r="BX358" s="70"/>
      <c r="BY358" s="37"/>
      <c r="BZ358" s="34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1"/>
      <c r="CO358" s="55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7"/>
    </row>
    <row r="359" spans="1:117" s="44" customFormat="1" ht="18" customHeight="1" x14ac:dyDescent="0.2">
      <c r="A359" s="64"/>
      <c r="B359" s="65"/>
      <c r="C359" s="65"/>
      <c r="D359" s="65"/>
      <c r="E359" s="65"/>
      <c r="F359" s="65"/>
      <c r="G359" s="66"/>
      <c r="H359" s="6"/>
      <c r="I359" s="88" t="s">
        <v>294</v>
      </c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41"/>
      <c r="BZ359" s="6"/>
      <c r="CA359" s="89"/>
      <c r="CB359" s="89"/>
      <c r="CC359" s="89"/>
      <c r="CD359" s="89"/>
      <c r="CE359" s="89"/>
      <c r="CF359" s="89"/>
      <c r="CG359" s="89"/>
      <c r="CH359" s="89"/>
      <c r="CI359" s="89"/>
      <c r="CJ359" s="89"/>
      <c r="CK359" s="89"/>
      <c r="CL359" s="89"/>
      <c r="CM359" s="89"/>
      <c r="CN359" s="90"/>
      <c r="CO359" s="91"/>
      <c r="CP359" s="92"/>
      <c r="CQ359" s="92"/>
      <c r="CR359" s="92"/>
      <c r="CS359" s="92"/>
      <c r="CT359" s="92"/>
      <c r="CU359" s="92"/>
      <c r="CV359" s="92"/>
      <c r="CW359" s="92"/>
      <c r="CX359" s="92"/>
      <c r="CY359" s="92"/>
      <c r="CZ359" s="92"/>
      <c r="DA359" s="92"/>
      <c r="DB359" s="92"/>
      <c r="DC359" s="92"/>
      <c r="DD359" s="93"/>
      <c r="DM359"/>
    </row>
    <row r="360" spans="1:117" s="44" customFormat="1" ht="16.5" customHeight="1" x14ac:dyDescent="0.2">
      <c r="A360" s="58" t="s">
        <v>123</v>
      </c>
      <c r="B360" s="59"/>
      <c r="C360" s="59"/>
      <c r="D360" s="59"/>
      <c r="E360" s="59"/>
      <c r="F360" s="59"/>
      <c r="G360" s="60"/>
      <c r="H360" s="106"/>
      <c r="I360" s="69" t="s">
        <v>151</v>
      </c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108"/>
      <c r="BZ360" s="21" t="s">
        <v>368</v>
      </c>
      <c r="CA360" s="74"/>
      <c r="CB360" s="74"/>
      <c r="CC360" s="74"/>
      <c r="CD360" s="74"/>
      <c r="CE360" s="74"/>
      <c r="CF360" s="74"/>
      <c r="CG360" s="74"/>
      <c r="CH360" s="74"/>
      <c r="CI360" s="74"/>
      <c r="CJ360" s="74"/>
      <c r="CK360" s="74"/>
      <c r="CL360" s="74"/>
      <c r="CM360" s="74"/>
      <c r="CN360" s="75"/>
      <c r="CO360" s="76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8"/>
    </row>
    <row r="361" spans="1:117" s="44" customFormat="1" ht="17.45" customHeight="1" x14ac:dyDescent="0.2">
      <c r="A361" s="61"/>
      <c r="B361" s="62"/>
      <c r="C361" s="62"/>
      <c r="D361" s="62"/>
      <c r="E361" s="62"/>
      <c r="F361" s="62"/>
      <c r="G361" s="63"/>
      <c r="H361" s="107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109"/>
      <c r="BZ361" s="2" t="s">
        <v>369</v>
      </c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1"/>
      <c r="CO361" s="55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7"/>
    </row>
    <row r="362" spans="1:117" s="44" customFormat="1" ht="35.1" customHeight="1" x14ac:dyDescent="0.2">
      <c r="A362" s="61"/>
      <c r="B362" s="62"/>
      <c r="C362" s="62"/>
      <c r="D362" s="62"/>
      <c r="E362" s="62"/>
      <c r="F362" s="62"/>
      <c r="G362" s="63"/>
      <c r="H362" s="107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  <c r="AP362" s="70"/>
      <c r="AQ362" s="70"/>
      <c r="AR362" s="70"/>
      <c r="AS362" s="70"/>
      <c r="AT362" s="70"/>
      <c r="AU362" s="70"/>
      <c r="AV362" s="70"/>
      <c r="AW362" s="70"/>
      <c r="AX362" s="70"/>
      <c r="AY362" s="70"/>
      <c r="AZ362" s="70"/>
      <c r="BA362" s="70"/>
      <c r="BB362" s="80" t="s">
        <v>118</v>
      </c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109"/>
      <c r="BZ362" s="39" t="s">
        <v>370</v>
      </c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1"/>
      <c r="CO362" s="55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7"/>
    </row>
    <row r="363" spans="1:117" s="44" customFormat="1" ht="16.5" customHeight="1" x14ac:dyDescent="0.2">
      <c r="A363" s="61"/>
      <c r="B363" s="62"/>
      <c r="C363" s="62"/>
      <c r="D363" s="62"/>
      <c r="E363" s="62"/>
      <c r="F363" s="62"/>
      <c r="G363" s="63"/>
      <c r="H363" s="2"/>
      <c r="I363" s="94" t="s">
        <v>9</v>
      </c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  <c r="AO363" s="94"/>
      <c r="AP363" s="94"/>
      <c r="AQ363" s="94"/>
      <c r="AR363" s="94"/>
      <c r="AS363" s="94"/>
      <c r="AT363" s="94"/>
      <c r="AU363" s="94"/>
      <c r="AV363" s="94"/>
      <c r="AW363" s="94"/>
      <c r="AX363" s="94"/>
      <c r="AY363" s="94"/>
      <c r="AZ363" s="94"/>
      <c r="BA363" s="94"/>
      <c r="BB363" s="94"/>
      <c r="BC363" s="94"/>
      <c r="BD363" s="94"/>
      <c r="BE363" s="94"/>
      <c r="BF363" s="94"/>
      <c r="BG363" s="94"/>
      <c r="BH363" s="94"/>
      <c r="BI363" s="94"/>
      <c r="BJ363" s="94"/>
      <c r="BK363" s="94"/>
      <c r="BL363" s="94"/>
      <c r="BM363" s="94"/>
      <c r="BN363" s="94"/>
      <c r="BO363" s="94"/>
      <c r="BP363" s="94"/>
      <c r="BQ363" s="94"/>
      <c r="BR363" s="94"/>
      <c r="BS363" s="94"/>
      <c r="BT363" s="94"/>
      <c r="BU363" s="94"/>
      <c r="BV363" s="94"/>
      <c r="BW363" s="94"/>
      <c r="BX363" s="94"/>
      <c r="BY363" s="3"/>
      <c r="BZ363" s="2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1"/>
      <c r="CO363" s="55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7"/>
    </row>
    <row r="364" spans="1:117" s="44" customFormat="1" ht="45" customHeight="1" x14ac:dyDescent="0.2">
      <c r="A364" s="61"/>
      <c r="B364" s="62"/>
      <c r="C364" s="62"/>
      <c r="D364" s="62"/>
      <c r="E364" s="62"/>
      <c r="F364" s="62"/>
      <c r="G364" s="63"/>
      <c r="H364" s="2"/>
      <c r="I364" s="70" t="s">
        <v>152</v>
      </c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  <c r="AP364" s="70"/>
      <c r="AQ364" s="70"/>
      <c r="AR364" s="70"/>
      <c r="AS364" s="70"/>
      <c r="AT364" s="70"/>
      <c r="AU364" s="70"/>
      <c r="AV364" s="70"/>
      <c r="AW364" s="70"/>
      <c r="AX364" s="70"/>
      <c r="AY364" s="70"/>
      <c r="AZ364" s="70"/>
      <c r="BA364" s="70"/>
      <c r="BB364" s="70"/>
      <c r="BC364" s="70"/>
      <c r="BD364" s="70"/>
      <c r="BE364" s="70"/>
      <c r="BF364" s="70"/>
      <c r="BG364" s="70"/>
      <c r="BH364" s="70"/>
      <c r="BI364" s="70"/>
      <c r="BJ364" s="70"/>
      <c r="BK364" s="70"/>
      <c r="BL364" s="70"/>
      <c r="BM364" s="70"/>
      <c r="BN364" s="70"/>
      <c r="BO364" s="70"/>
      <c r="BP364" s="70"/>
      <c r="BQ364" s="70"/>
      <c r="BR364" s="70"/>
      <c r="BS364" s="70"/>
      <c r="BT364" s="70"/>
      <c r="BU364" s="70"/>
      <c r="BV364" s="70"/>
      <c r="BW364" s="70"/>
      <c r="BX364" s="70"/>
      <c r="BY364" s="3"/>
      <c r="BZ364" s="2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1"/>
      <c r="CO364" s="95" t="e">
        <f>AVERAGE(CA360:CN362)</f>
        <v>#DIV/0!</v>
      </c>
      <c r="CP364" s="96"/>
      <c r="CQ364" s="96"/>
      <c r="CR364" s="96"/>
      <c r="CS364" s="96"/>
      <c r="CT364" s="96"/>
      <c r="CU364" s="96"/>
      <c r="CV364" s="96"/>
      <c r="CW364" s="96"/>
      <c r="CX364" s="96"/>
      <c r="CY364" s="96"/>
      <c r="CZ364" s="96"/>
      <c r="DA364" s="96"/>
      <c r="DB364" s="96"/>
      <c r="DC364" s="96"/>
      <c r="DD364" s="97"/>
    </row>
    <row r="365" spans="1:117" s="44" customFormat="1" ht="45" customHeight="1" x14ac:dyDescent="0.2">
      <c r="A365" s="61"/>
      <c r="B365" s="62"/>
      <c r="C365" s="62"/>
      <c r="D365" s="62"/>
      <c r="E365" s="62"/>
      <c r="F365" s="62"/>
      <c r="G365" s="63"/>
      <c r="H365" s="2"/>
      <c r="I365" s="70" t="s">
        <v>153</v>
      </c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  <c r="AP365" s="70"/>
      <c r="AQ365" s="70"/>
      <c r="AR365" s="70"/>
      <c r="AS365" s="70"/>
      <c r="AT365" s="70"/>
      <c r="AU365" s="70"/>
      <c r="AV365" s="70"/>
      <c r="AW365" s="70"/>
      <c r="AX365" s="70"/>
      <c r="AY365" s="70"/>
      <c r="AZ365" s="70"/>
      <c r="BA365" s="70"/>
      <c r="BB365" s="70"/>
      <c r="BC365" s="70"/>
      <c r="BD365" s="70"/>
      <c r="BE365" s="70"/>
      <c r="BF365" s="70"/>
      <c r="BG365" s="70"/>
      <c r="BH365" s="70"/>
      <c r="BI365" s="70"/>
      <c r="BJ365" s="70"/>
      <c r="BK365" s="70"/>
      <c r="BL365" s="70"/>
      <c r="BM365" s="70"/>
      <c r="BN365" s="70"/>
      <c r="BO365" s="70"/>
      <c r="BP365" s="70"/>
      <c r="BQ365" s="70"/>
      <c r="BR365" s="70"/>
      <c r="BS365" s="70"/>
      <c r="BT365" s="70"/>
      <c r="BU365" s="70"/>
      <c r="BV365" s="70"/>
      <c r="BW365" s="70"/>
      <c r="BX365" s="70"/>
      <c r="BY365" s="3"/>
      <c r="BZ365" s="2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1"/>
      <c r="CO365" s="55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7"/>
    </row>
    <row r="366" spans="1:117" s="44" customFormat="1" ht="60" customHeight="1" x14ac:dyDescent="0.2">
      <c r="A366" s="64"/>
      <c r="B366" s="65"/>
      <c r="C366" s="65"/>
      <c r="D366" s="65"/>
      <c r="E366" s="65"/>
      <c r="F366" s="65"/>
      <c r="G366" s="66"/>
      <c r="H366" s="9"/>
      <c r="I366" s="88" t="s">
        <v>154</v>
      </c>
      <c r="J366" s="88"/>
      <c r="K366" s="88"/>
      <c r="L366" s="88"/>
      <c r="M366" s="88"/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11"/>
      <c r="BZ366" s="9"/>
      <c r="CA366" s="89"/>
      <c r="CB366" s="89"/>
      <c r="CC366" s="89"/>
      <c r="CD366" s="89"/>
      <c r="CE366" s="89"/>
      <c r="CF366" s="89"/>
      <c r="CG366" s="89"/>
      <c r="CH366" s="89"/>
      <c r="CI366" s="89"/>
      <c r="CJ366" s="89"/>
      <c r="CK366" s="89"/>
      <c r="CL366" s="89"/>
      <c r="CM366" s="89"/>
      <c r="CN366" s="90"/>
      <c r="CO366" s="91"/>
      <c r="CP366" s="92"/>
      <c r="CQ366" s="92"/>
      <c r="CR366" s="92"/>
      <c r="CS366" s="92"/>
      <c r="CT366" s="92"/>
      <c r="CU366" s="92"/>
      <c r="CV366" s="92"/>
      <c r="CW366" s="92"/>
      <c r="CX366" s="92"/>
      <c r="CY366" s="92"/>
      <c r="CZ366" s="92"/>
      <c r="DA366" s="92"/>
      <c r="DB366" s="92"/>
      <c r="DC366" s="92"/>
      <c r="DD366" s="93"/>
    </row>
    <row r="367" spans="1:117" s="44" customFormat="1" ht="18.75" customHeight="1" x14ac:dyDescent="0.2">
      <c r="A367" s="104" t="s">
        <v>124</v>
      </c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  <c r="CH367" s="105"/>
      <c r="CI367" s="105"/>
      <c r="CJ367" s="105"/>
      <c r="CK367" s="105"/>
      <c r="CL367" s="105"/>
      <c r="CM367" s="105"/>
      <c r="CN367" s="105"/>
      <c r="CO367" s="105"/>
      <c r="CP367" s="105"/>
      <c r="CQ367" s="105"/>
      <c r="CR367" s="105"/>
      <c r="CS367" s="105"/>
      <c r="CT367" s="105"/>
      <c r="CU367" s="105"/>
      <c r="CV367" s="105"/>
      <c r="CW367" s="105"/>
      <c r="CX367" s="105"/>
      <c r="CY367" s="105"/>
      <c r="CZ367" s="105"/>
      <c r="DA367" s="105"/>
      <c r="DB367" s="105"/>
      <c r="DC367" s="105"/>
      <c r="DD367" s="105"/>
    </row>
    <row r="368" spans="1:117" s="44" customFormat="1" ht="29.25" customHeight="1" x14ac:dyDescent="0.2">
      <c r="A368" s="58" t="s">
        <v>125</v>
      </c>
      <c r="B368" s="59"/>
      <c r="C368" s="59"/>
      <c r="D368" s="59"/>
      <c r="E368" s="59"/>
      <c r="F368" s="59"/>
      <c r="G368" s="60"/>
      <c r="H368" s="67"/>
      <c r="I368" s="69" t="s">
        <v>155</v>
      </c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71"/>
      <c r="BZ368" s="24" t="s">
        <v>372</v>
      </c>
      <c r="CA368" s="73"/>
      <c r="CB368" s="74"/>
      <c r="CC368" s="74"/>
      <c r="CD368" s="74"/>
      <c r="CE368" s="74"/>
      <c r="CF368" s="74"/>
      <c r="CG368" s="74"/>
      <c r="CH368" s="74"/>
      <c r="CI368" s="74"/>
      <c r="CJ368" s="74"/>
      <c r="CK368" s="74"/>
      <c r="CL368" s="74"/>
      <c r="CM368" s="74"/>
      <c r="CN368" s="75"/>
      <c r="CO368" s="76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8"/>
    </row>
    <row r="369" spans="1:108" s="44" customFormat="1" ht="33" customHeight="1" x14ac:dyDescent="0.2">
      <c r="A369" s="61"/>
      <c r="B369" s="62"/>
      <c r="C369" s="62"/>
      <c r="D369" s="62"/>
      <c r="E369" s="62"/>
      <c r="F369" s="62"/>
      <c r="G369" s="63"/>
      <c r="H369" s="68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2"/>
      <c r="BZ369" s="25" t="s">
        <v>371</v>
      </c>
      <c r="CA369" s="98"/>
      <c r="CB369" s="99"/>
      <c r="CC369" s="99"/>
      <c r="CD369" s="99"/>
      <c r="CE369" s="99"/>
      <c r="CF369" s="99"/>
      <c r="CG369" s="99"/>
      <c r="CH369" s="99"/>
      <c r="CI369" s="99"/>
      <c r="CJ369" s="99"/>
      <c r="CK369" s="99"/>
      <c r="CL369" s="99"/>
      <c r="CM369" s="99"/>
      <c r="CN369" s="100"/>
      <c r="CO369" s="101"/>
      <c r="CP369" s="102"/>
      <c r="CQ369" s="102"/>
      <c r="CR369" s="102"/>
      <c r="CS369" s="102"/>
      <c r="CT369" s="102"/>
      <c r="CU369" s="102"/>
      <c r="CV369" s="102"/>
      <c r="CW369" s="102"/>
      <c r="CX369" s="102"/>
      <c r="CY369" s="102"/>
      <c r="CZ369" s="102"/>
      <c r="DA369" s="102"/>
      <c r="DB369" s="102"/>
      <c r="DC369" s="102"/>
      <c r="DD369" s="103"/>
    </row>
    <row r="370" spans="1:108" s="44" customFormat="1" ht="23.25" customHeight="1" x14ac:dyDescent="0.2">
      <c r="A370" s="61"/>
      <c r="B370" s="62"/>
      <c r="C370" s="62"/>
      <c r="D370" s="62"/>
      <c r="E370" s="62"/>
      <c r="F370" s="62"/>
      <c r="G370" s="63"/>
      <c r="H370" s="68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2"/>
      <c r="BZ370" s="25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1"/>
      <c r="CO370" s="55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7"/>
    </row>
    <row r="371" spans="1:108" s="44" customFormat="1" ht="18" customHeight="1" x14ac:dyDescent="0.2">
      <c r="A371" s="61"/>
      <c r="B371" s="62"/>
      <c r="C371" s="62"/>
      <c r="D371" s="62"/>
      <c r="E371" s="62"/>
      <c r="F371" s="62"/>
      <c r="G371" s="63"/>
      <c r="H371" s="34"/>
      <c r="I371" s="56" t="s">
        <v>280</v>
      </c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37"/>
      <c r="BZ371" s="34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1"/>
      <c r="CO371" s="55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7"/>
    </row>
    <row r="372" spans="1:108" s="44" customFormat="1" ht="16.5" customHeight="1" x14ac:dyDescent="0.2">
      <c r="A372" s="61"/>
      <c r="B372" s="62"/>
      <c r="C372" s="62"/>
      <c r="D372" s="62"/>
      <c r="E372" s="62"/>
      <c r="F372" s="62"/>
      <c r="G372" s="63"/>
      <c r="H372" s="34"/>
      <c r="I372" s="94" t="s">
        <v>9</v>
      </c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  <c r="AO372" s="94"/>
      <c r="AP372" s="94"/>
      <c r="AQ372" s="94"/>
      <c r="AR372" s="94"/>
      <c r="AS372" s="94"/>
      <c r="AT372" s="94"/>
      <c r="AU372" s="94"/>
      <c r="AV372" s="94"/>
      <c r="AW372" s="94"/>
      <c r="AX372" s="94"/>
      <c r="AY372" s="94"/>
      <c r="AZ372" s="94"/>
      <c r="BA372" s="94"/>
      <c r="BB372" s="94"/>
      <c r="BC372" s="94"/>
      <c r="BD372" s="94"/>
      <c r="BE372" s="94"/>
      <c r="BF372" s="94"/>
      <c r="BG372" s="94"/>
      <c r="BH372" s="94"/>
      <c r="BI372" s="94"/>
      <c r="BJ372" s="94"/>
      <c r="BK372" s="94"/>
      <c r="BL372" s="94"/>
      <c r="BM372" s="94"/>
      <c r="BN372" s="94"/>
      <c r="BO372" s="94"/>
      <c r="BP372" s="94"/>
      <c r="BQ372" s="94"/>
      <c r="BR372" s="94"/>
      <c r="BS372" s="94"/>
      <c r="BT372" s="94"/>
      <c r="BU372" s="94"/>
      <c r="BV372" s="94"/>
      <c r="BW372" s="94"/>
      <c r="BX372" s="94"/>
      <c r="BY372" s="37"/>
      <c r="BZ372" s="34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1"/>
      <c r="CO372" s="55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7"/>
    </row>
    <row r="373" spans="1:108" s="44" customFormat="1" ht="30" customHeight="1" x14ac:dyDescent="0.2">
      <c r="A373" s="61"/>
      <c r="B373" s="62"/>
      <c r="C373" s="62"/>
      <c r="D373" s="62"/>
      <c r="E373" s="62"/>
      <c r="F373" s="62"/>
      <c r="G373" s="63"/>
      <c r="H373" s="34"/>
      <c r="I373" s="70" t="s">
        <v>156</v>
      </c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  <c r="AP373" s="70"/>
      <c r="AQ373" s="70"/>
      <c r="AR373" s="70"/>
      <c r="AS373" s="70"/>
      <c r="AT373" s="70"/>
      <c r="AU373" s="70"/>
      <c r="AV373" s="70"/>
      <c r="AW373" s="70"/>
      <c r="AX373" s="70"/>
      <c r="AY373" s="70"/>
      <c r="AZ373" s="70"/>
      <c r="BA373" s="70"/>
      <c r="BB373" s="70"/>
      <c r="BC373" s="70"/>
      <c r="BD373" s="70"/>
      <c r="BE373" s="70"/>
      <c r="BF373" s="70"/>
      <c r="BG373" s="70"/>
      <c r="BH373" s="70"/>
      <c r="BI373" s="70"/>
      <c r="BJ373" s="70"/>
      <c r="BK373" s="70"/>
      <c r="BL373" s="70"/>
      <c r="BM373" s="70"/>
      <c r="BN373" s="70"/>
      <c r="BO373" s="70"/>
      <c r="BP373" s="70"/>
      <c r="BQ373" s="70"/>
      <c r="BR373" s="70"/>
      <c r="BS373" s="70"/>
      <c r="BT373" s="70"/>
      <c r="BU373" s="70"/>
      <c r="BV373" s="70"/>
      <c r="BW373" s="70"/>
      <c r="BX373" s="70"/>
      <c r="BY373" s="37"/>
      <c r="BZ373" s="34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1"/>
      <c r="CO373" s="95" t="e">
        <f>(CA368/CA369)*100</f>
        <v>#DIV/0!</v>
      </c>
      <c r="CP373" s="96"/>
      <c r="CQ373" s="96"/>
      <c r="CR373" s="96"/>
      <c r="CS373" s="96"/>
      <c r="CT373" s="96"/>
      <c r="CU373" s="96"/>
      <c r="CV373" s="96"/>
      <c r="CW373" s="96"/>
      <c r="CX373" s="96"/>
      <c r="CY373" s="96"/>
      <c r="CZ373" s="96"/>
      <c r="DA373" s="96"/>
      <c r="DB373" s="96"/>
      <c r="DC373" s="96"/>
      <c r="DD373" s="97"/>
    </row>
    <row r="374" spans="1:108" s="44" customFormat="1" ht="42" customHeight="1" x14ac:dyDescent="0.2">
      <c r="A374" s="61"/>
      <c r="B374" s="62"/>
      <c r="C374" s="62"/>
      <c r="D374" s="62"/>
      <c r="E374" s="62"/>
      <c r="F374" s="62"/>
      <c r="G374" s="63"/>
      <c r="H374" s="34"/>
      <c r="I374" s="70" t="s">
        <v>157</v>
      </c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37"/>
      <c r="BZ374" s="34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1"/>
      <c r="CO374" s="55"/>
      <c r="CP374" s="56"/>
      <c r="CQ374" s="56"/>
      <c r="CR374" s="56"/>
      <c r="CS374" s="56"/>
      <c r="CT374" s="56"/>
      <c r="CU374" s="56"/>
      <c r="CV374" s="56"/>
      <c r="CW374" s="56"/>
      <c r="CX374" s="56"/>
      <c r="CY374" s="56"/>
      <c r="CZ374" s="56"/>
      <c r="DA374" s="56"/>
      <c r="DB374" s="56"/>
      <c r="DC374" s="56"/>
      <c r="DD374" s="57"/>
    </row>
    <row r="375" spans="1:108" s="44" customFormat="1" ht="45" customHeight="1" x14ac:dyDescent="0.2">
      <c r="A375" s="64"/>
      <c r="B375" s="65"/>
      <c r="C375" s="65"/>
      <c r="D375" s="65"/>
      <c r="E375" s="65"/>
      <c r="F375" s="65"/>
      <c r="G375" s="66"/>
      <c r="H375" s="6"/>
      <c r="I375" s="88" t="s">
        <v>281</v>
      </c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41"/>
      <c r="BZ375" s="6"/>
      <c r="CA375" s="89"/>
      <c r="CB375" s="89"/>
      <c r="CC375" s="89"/>
      <c r="CD375" s="89"/>
      <c r="CE375" s="89"/>
      <c r="CF375" s="89"/>
      <c r="CG375" s="89"/>
      <c r="CH375" s="89"/>
      <c r="CI375" s="89"/>
      <c r="CJ375" s="89"/>
      <c r="CK375" s="89"/>
      <c r="CL375" s="89"/>
      <c r="CM375" s="89"/>
      <c r="CN375" s="90"/>
      <c r="CO375" s="91"/>
      <c r="CP375" s="92"/>
      <c r="CQ375" s="92"/>
      <c r="CR375" s="92"/>
      <c r="CS375" s="92"/>
      <c r="CT375" s="92"/>
      <c r="CU375" s="92"/>
      <c r="CV375" s="92"/>
      <c r="CW375" s="92"/>
      <c r="CX375" s="92"/>
      <c r="CY375" s="92"/>
      <c r="CZ375" s="92"/>
      <c r="DA375" s="92"/>
      <c r="DB375" s="92"/>
      <c r="DC375" s="92"/>
      <c r="DD375" s="93"/>
    </row>
    <row r="376" spans="1:108" s="44" customFormat="1" ht="33" customHeight="1" x14ac:dyDescent="0.2">
      <c r="A376" s="58" t="s">
        <v>211</v>
      </c>
      <c r="B376" s="59"/>
      <c r="C376" s="59"/>
      <c r="D376" s="59"/>
      <c r="E376" s="59"/>
      <c r="F376" s="59"/>
      <c r="G376" s="60"/>
      <c r="H376" s="67"/>
      <c r="I376" s="69" t="s">
        <v>158</v>
      </c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71"/>
      <c r="BZ376" s="24" t="s">
        <v>373</v>
      </c>
      <c r="CA376" s="73"/>
      <c r="CB376" s="74"/>
      <c r="CC376" s="74"/>
      <c r="CD376" s="74"/>
      <c r="CE376" s="74"/>
      <c r="CF376" s="74"/>
      <c r="CG376" s="74"/>
      <c r="CH376" s="74"/>
      <c r="CI376" s="74"/>
      <c r="CJ376" s="74"/>
      <c r="CK376" s="74"/>
      <c r="CL376" s="74"/>
      <c r="CM376" s="74"/>
      <c r="CN376" s="75"/>
      <c r="CO376" s="76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8"/>
    </row>
    <row r="377" spans="1:108" s="44" customFormat="1" ht="16.5" customHeight="1" x14ac:dyDescent="0.2">
      <c r="A377" s="61"/>
      <c r="B377" s="62"/>
      <c r="C377" s="62"/>
      <c r="D377" s="62"/>
      <c r="E377" s="62"/>
      <c r="F377" s="62"/>
      <c r="G377" s="63"/>
      <c r="H377" s="68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2"/>
      <c r="BZ377" s="25" t="s">
        <v>374</v>
      </c>
      <c r="CA377" s="79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1"/>
      <c r="CO377" s="55"/>
      <c r="CP377" s="56"/>
      <c r="CQ377" s="56"/>
      <c r="CR377" s="56"/>
      <c r="CS377" s="56"/>
      <c r="CT377" s="56"/>
      <c r="CU377" s="56"/>
      <c r="CV377" s="56"/>
      <c r="CW377" s="56"/>
      <c r="CX377" s="56"/>
      <c r="CY377" s="56"/>
      <c r="CZ377" s="56"/>
      <c r="DA377" s="56"/>
      <c r="DB377" s="56"/>
      <c r="DC377" s="56"/>
      <c r="DD377" s="57"/>
    </row>
    <row r="378" spans="1:108" s="44" customFormat="1" ht="39.950000000000003" customHeight="1" x14ac:dyDescent="0.2">
      <c r="A378" s="61"/>
      <c r="B378" s="62"/>
      <c r="C378" s="62"/>
      <c r="D378" s="62"/>
      <c r="E378" s="62"/>
      <c r="F378" s="62"/>
      <c r="G378" s="63"/>
      <c r="H378" s="68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2"/>
      <c r="BZ378" s="25"/>
      <c r="CA378" s="82"/>
      <c r="CB378" s="83"/>
      <c r="CC378" s="83"/>
      <c r="CD378" s="83"/>
      <c r="CE378" s="83"/>
      <c r="CF378" s="83"/>
      <c r="CG378" s="83"/>
      <c r="CH378" s="83"/>
      <c r="CI378" s="83"/>
      <c r="CJ378" s="83"/>
      <c r="CK378" s="83"/>
      <c r="CL378" s="83"/>
      <c r="CM378" s="83"/>
      <c r="CN378" s="84"/>
      <c r="CO378" s="85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7"/>
    </row>
    <row r="379" spans="1:108" s="44" customFormat="1" ht="18" customHeight="1" x14ac:dyDescent="0.2">
      <c r="A379" s="61"/>
      <c r="B379" s="62"/>
      <c r="C379" s="62"/>
      <c r="D379" s="62"/>
      <c r="E379" s="62"/>
      <c r="F379" s="62"/>
      <c r="G379" s="63"/>
      <c r="H379" s="34"/>
      <c r="I379" s="56" t="s">
        <v>329</v>
      </c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  <c r="AS379" s="56"/>
      <c r="AT379" s="56"/>
      <c r="AU379" s="56"/>
      <c r="AV379" s="56"/>
      <c r="AW379" s="56"/>
      <c r="AX379" s="56"/>
      <c r="AY379" s="56"/>
      <c r="AZ379" s="56"/>
      <c r="BA379" s="56"/>
      <c r="BB379" s="56"/>
      <c r="BC379" s="56"/>
      <c r="BD379" s="56"/>
      <c r="BE379" s="56"/>
      <c r="BF379" s="56"/>
      <c r="BG379" s="56"/>
      <c r="BH379" s="56"/>
      <c r="BI379" s="56"/>
      <c r="BJ379" s="56"/>
      <c r="BK379" s="56"/>
      <c r="BL379" s="56"/>
      <c r="BM379" s="56"/>
      <c r="BN379" s="56"/>
      <c r="BO379" s="56"/>
      <c r="BP379" s="56"/>
      <c r="BQ379" s="56"/>
      <c r="BR379" s="56"/>
      <c r="BS379" s="56"/>
      <c r="BT379" s="56"/>
      <c r="BU379" s="56"/>
      <c r="BV379" s="56"/>
      <c r="BW379" s="56"/>
      <c r="BX379" s="56"/>
      <c r="BY379" s="37"/>
      <c r="BZ379" s="34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1"/>
      <c r="CO379" s="95" t="e">
        <f>(CA376/CA377)*100</f>
        <v>#DIV/0!</v>
      </c>
      <c r="CP379" s="96"/>
      <c r="CQ379" s="96"/>
      <c r="CR379" s="96"/>
      <c r="CS379" s="96"/>
      <c r="CT379" s="96"/>
      <c r="CU379" s="96"/>
      <c r="CV379" s="96"/>
      <c r="CW379" s="96"/>
      <c r="CX379" s="96"/>
      <c r="CY379" s="96"/>
      <c r="CZ379" s="96"/>
      <c r="DA379" s="96"/>
      <c r="DB379" s="96"/>
      <c r="DC379" s="96"/>
      <c r="DD379" s="97"/>
    </row>
    <row r="380" spans="1:108" s="44" customFormat="1" ht="16.5" customHeight="1" x14ac:dyDescent="0.2">
      <c r="A380" s="61"/>
      <c r="B380" s="62"/>
      <c r="C380" s="62"/>
      <c r="D380" s="62"/>
      <c r="E380" s="62"/>
      <c r="F380" s="62"/>
      <c r="G380" s="63"/>
      <c r="H380" s="34"/>
      <c r="I380" s="94" t="s">
        <v>9</v>
      </c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  <c r="AO380" s="94"/>
      <c r="AP380" s="94"/>
      <c r="AQ380" s="94"/>
      <c r="AR380" s="94"/>
      <c r="AS380" s="94"/>
      <c r="AT380" s="94"/>
      <c r="AU380" s="94"/>
      <c r="AV380" s="94"/>
      <c r="AW380" s="94"/>
      <c r="AX380" s="94"/>
      <c r="AY380" s="94"/>
      <c r="AZ380" s="94"/>
      <c r="BA380" s="94"/>
      <c r="BB380" s="94"/>
      <c r="BC380" s="94"/>
      <c r="BD380" s="94"/>
      <c r="BE380" s="94"/>
      <c r="BF380" s="94"/>
      <c r="BG380" s="94"/>
      <c r="BH380" s="94"/>
      <c r="BI380" s="94"/>
      <c r="BJ380" s="94"/>
      <c r="BK380" s="94"/>
      <c r="BL380" s="94"/>
      <c r="BM380" s="94"/>
      <c r="BN380" s="94"/>
      <c r="BO380" s="94"/>
      <c r="BP380" s="94"/>
      <c r="BQ380" s="94"/>
      <c r="BR380" s="94"/>
      <c r="BS380" s="94"/>
      <c r="BT380" s="94"/>
      <c r="BU380" s="94"/>
      <c r="BV380" s="94"/>
      <c r="BW380" s="94"/>
      <c r="BX380" s="94"/>
      <c r="BY380" s="37"/>
      <c r="BZ380" s="34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1"/>
      <c r="CO380" s="55"/>
      <c r="CP380" s="56"/>
      <c r="CQ380" s="56"/>
      <c r="CR380" s="56"/>
      <c r="CS380" s="56"/>
      <c r="CT380" s="56"/>
      <c r="CU380" s="56"/>
      <c r="CV380" s="56"/>
      <c r="CW380" s="56"/>
      <c r="CX380" s="56"/>
      <c r="CY380" s="56"/>
      <c r="CZ380" s="56"/>
      <c r="DA380" s="56"/>
      <c r="DB380" s="56"/>
      <c r="DC380" s="56"/>
      <c r="DD380" s="57"/>
    </row>
    <row r="381" spans="1:108" s="44" customFormat="1" ht="30" customHeight="1" x14ac:dyDescent="0.2">
      <c r="A381" s="61"/>
      <c r="B381" s="62"/>
      <c r="C381" s="62"/>
      <c r="D381" s="62"/>
      <c r="E381" s="62"/>
      <c r="F381" s="62"/>
      <c r="G381" s="63"/>
      <c r="H381" s="34"/>
      <c r="I381" s="70" t="s">
        <v>159</v>
      </c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37"/>
      <c r="BZ381" s="34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1"/>
      <c r="CO381" s="55"/>
      <c r="CP381" s="56"/>
      <c r="CQ381" s="56"/>
      <c r="CR381" s="56"/>
      <c r="CS381" s="56"/>
      <c r="CT381" s="56"/>
      <c r="CU381" s="56"/>
      <c r="CV381" s="56"/>
      <c r="CW381" s="56"/>
      <c r="CX381" s="56"/>
      <c r="CY381" s="56"/>
      <c r="CZ381" s="56"/>
      <c r="DA381" s="56"/>
      <c r="DB381" s="56"/>
      <c r="DC381" s="56"/>
      <c r="DD381" s="57"/>
    </row>
    <row r="382" spans="1:108" s="44" customFormat="1" ht="42" customHeight="1" x14ac:dyDescent="0.2">
      <c r="A382" s="61"/>
      <c r="B382" s="62"/>
      <c r="C382" s="62"/>
      <c r="D382" s="62"/>
      <c r="E382" s="62"/>
      <c r="F382" s="62"/>
      <c r="G382" s="63"/>
      <c r="H382" s="34"/>
      <c r="I382" s="70" t="s">
        <v>160</v>
      </c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37"/>
      <c r="BZ382" s="34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1"/>
      <c r="CO382" s="55"/>
      <c r="CP382" s="56"/>
      <c r="CQ382" s="56"/>
      <c r="CR382" s="56"/>
      <c r="CS382" s="56"/>
      <c r="CT382" s="56"/>
      <c r="CU382" s="56"/>
      <c r="CV382" s="56"/>
      <c r="CW382" s="56"/>
      <c r="CX382" s="56"/>
      <c r="CY382" s="56"/>
      <c r="CZ382" s="56"/>
      <c r="DA382" s="56"/>
      <c r="DB382" s="56"/>
      <c r="DC382" s="56"/>
      <c r="DD382" s="57"/>
    </row>
    <row r="383" spans="1:108" s="44" customFormat="1" ht="30" customHeight="1" x14ac:dyDescent="0.2">
      <c r="A383" s="64"/>
      <c r="B383" s="65"/>
      <c r="C383" s="65"/>
      <c r="D383" s="65"/>
      <c r="E383" s="65"/>
      <c r="F383" s="65"/>
      <c r="G383" s="66"/>
      <c r="H383" s="6"/>
      <c r="I383" s="88" t="s">
        <v>161</v>
      </c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41"/>
      <c r="BZ383" s="6"/>
      <c r="CA383" s="89"/>
      <c r="CB383" s="89"/>
      <c r="CC383" s="89"/>
      <c r="CD383" s="89"/>
      <c r="CE383" s="89"/>
      <c r="CF383" s="89"/>
      <c r="CG383" s="89"/>
      <c r="CH383" s="89"/>
      <c r="CI383" s="89"/>
      <c r="CJ383" s="89"/>
      <c r="CK383" s="89"/>
      <c r="CL383" s="89"/>
      <c r="CM383" s="89"/>
      <c r="CN383" s="90"/>
      <c r="CO383" s="91"/>
      <c r="CP383" s="92"/>
      <c r="CQ383" s="92"/>
      <c r="CR383" s="92"/>
      <c r="CS383" s="92"/>
      <c r="CT383" s="92"/>
      <c r="CU383" s="92"/>
      <c r="CV383" s="92"/>
      <c r="CW383" s="92"/>
      <c r="CX383" s="92"/>
      <c r="CY383" s="92"/>
      <c r="CZ383" s="92"/>
      <c r="DA383" s="92"/>
      <c r="DB383" s="92"/>
      <c r="DC383" s="92"/>
      <c r="DD383" s="93"/>
    </row>
    <row r="384" spans="1:108" s="44" customFormat="1" ht="19.5" customHeight="1" x14ac:dyDescent="0.2">
      <c r="A384" s="58" t="s">
        <v>212</v>
      </c>
      <c r="B384" s="59"/>
      <c r="C384" s="59"/>
      <c r="D384" s="59"/>
      <c r="E384" s="59"/>
      <c r="F384" s="59"/>
      <c r="G384" s="60"/>
      <c r="H384" s="67"/>
      <c r="I384" s="69" t="s">
        <v>162</v>
      </c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71"/>
      <c r="BZ384" s="24" t="s">
        <v>376</v>
      </c>
      <c r="CA384" s="73"/>
      <c r="CB384" s="74"/>
      <c r="CC384" s="74"/>
      <c r="CD384" s="74"/>
      <c r="CE384" s="74"/>
      <c r="CF384" s="74"/>
      <c r="CG384" s="74"/>
      <c r="CH384" s="74"/>
      <c r="CI384" s="74"/>
      <c r="CJ384" s="74"/>
      <c r="CK384" s="74"/>
      <c r="CL384" s="74"/>
      <c r="CM384" s="74"/>
      <c r="CN384" s="75"/>
      <c r="CO384" s="76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8"/>
    </row>
    <row r="385" spans="1:108" s="44" customFormat="1" ht="16.5" customHeight="1" x14ac:dyDescent="0.2">
      <c r="A385" s="61"/>
      <c r="B385" s="62"/>
      <c r="C385" s="62"/>
      <c r="D385" s="62"/>
      <c r="E385" s="62"/>
      <c r="F385" s="62"/>
      <c r="G385" s="63"/>
      <c r="H385" s="68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2"/>
      <c r="BZ385" s="25" t="s">
        <v>356</v>
      </c>
      <c r="CA385" s="79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1"/>
      <c r="CO385" s="55"/>
      <c r="CP385" s="56"/>
      <c r="CQ385" s="56"/>
      <c r="CR385" s="56"/>
      <c r="CS385" s="56"/>
      <c r="CT385" s="56"/>
      <c r="CU385" s="56"/>
      <c r="CV385" s="56"/>
      <c r="CW385" s="56"/>
      <c r="CX385" s="56"/>
      <c r="CY385" s="56"/>
      <c r="CZ385" s="56"/>
      <c r="DA385" s="56"/>
      <c r="DB385" s="56"/>
      <c r="DC385" s="56"/>
      <c r="DD385" s="57"/>
    </row>
    <row r="386" spans="1:108" s="44" customFormat="1" ht="12" customHeight="1" x14ac:dyDescent="0.2">
      <c r="A386" s="61"/>
      <c r="B386" s="62"/>
      <c r="C386" s="62"/>
      <c r="D386" s="62"/>
      <c r="E386" s="62"/>
      <c r="F386" s="62"/>
      <c r="G386" s="63"/>
      <c r="H386" s="68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2"/>
      <c r="BZ386" s="25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1"/>
      <c r="CO386" s="55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7"/>
    </row>
    <row r="387" spans="1:108" s="44" customFormat="1" ht="18" customHeight="1" x14ac:dyDescent="0.2">
      <c r="A387" s="61"/>
      <c r="B387" s="62"/>
      <c r="C387" s="62"/>
      <c r="D387" s="62"/>
      <c r="E387" s="62"/>
      <c r="F387" s="62"/>
      <c r="G387" s="63"/>
      <c r="H387" s="34"/>
      <c r="I387" s="56" t="s">
        <v>282</v>
      </c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  <c r="AS387" s="56"/>
      <c r="AT387" s="56"/>
      <c r="AU387" s="56"/>
      <c r="AV387" s="56"/>
      <c r="AW387" s="56"/>
      <c r="AX387" s="56"/>
      <c r="AY387" s="56"/>
      <c r="AZ387" s="56"/>
      <c r="BA387" s="56"/>
      <c r="BB387" s="56"/>
      <c r="BC387" s="56"/>
      <c r="BD387" s="56"/>
      <c r="BE387" s="56"/>
      <c r="BF387" s="56"/>
      <c r="BG387" s="56"/>
      <c r="BH387" s="56"/>
      <c r="BI387" s="56"/>
      <c r="BJ387" s="56"/>
      <c r="BK387" s="56"/>
      <c r="BL387" s="56"/>
      <c r="BM387" s="56"/>
      <c r="BN387" s="56"/>
      <c r="BO387" s="56"/>
      <c r="BP387" s="56"/>
      <c r="BQ387" s="56"/>
      <c r="BR387" s="56"/>
      <c r="BS387" s="56"/>
      <c r="BT387" s="56"/>
      <c r="BU387" s="56"/>
      <c r="BV387" s="56"/>
      <c r="BW387" s="56"/>
      <c r="BX387" s="56"/>
      <c r="BY387" s="37"/>
      <c r="BZ387" s="34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1"/>
      <c r="CO387" s="85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7"/>
    </row>
    <row r="388" spans="1:108" s="44" customFormat="1" ht="16.5" customHeight="1" x14ac:dyDescent="0.2">
      <c r="A388" s="61"/>
      <c r="B388" s="62"/>
      <c r="C388" s="62"/>
      <c r="D388" s="62"/>
      <c r="E388" s="62"/>
      <c r="F388" s="62"/>
      <c r="G388" s="63"/>
      <c r="H388" s="34"/>
      <c r="I388" s="94" t="s">
        <v>9</v>
      </c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  <c r="AO388" s="94"/>
      <c r="AP388" s="94"/>
      <c r="AQ388" s="94"/>
      <c r="AR388" s="94"/>
      <c r="AS388" s="94"/>
      <c r="AT388" s="94"/>
      <c r="AU388" s="94"/>
      <c r="AV388" s="94"/>
      <c r="AW388" s="94"/>
      <c r="AX388" s="94"/>
      <c r="AY388" s="94"/>
      <c r="AZ388" s="94"/>
      <c r="BA388" s="94"/>
      <c r="BB388" s="94"/>
      <c r="BC388" s="94"/>
      <c r="BD388" s="94"/>
      <c r="BE388" s="94"/>
      <c r="BF388" s="94"/>
      <c r="BG388" s="94"/>
      <c r="BH388" s="94"/>
      <c r="BI388" s="94"/>
      <c r="BJ388" s="94"/>
      <c r="BK388" s="94"/>
      <c r="BL388" s="94"/>
      <c r="BM388" s="94"/>
      <c r="BN388" s="94"/>
      <c r="BO388" s="94"/>
      <c r="BP388" s="94"/>
      <c r="BQ388" s="94"/>
      <c r="BR388" s="94"/>
      <c r="BS388" s="94"/>
      <c r="BT388" s="94"/>
      <c r="BU388" s="94"/>
      <c r="BV388" s="94"/>
      <c r="BW388" s="94"/>
      <c r="BX388" s="94"/>
      <c r="BY388" s="37"/>
      <c r="BZ388" s="34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1"/>
      <c r="CO388" s="55"/>
      <c r="CP388" s="56"/>
      <c r="CQ388" s="56"/>
      <c r="CR388" s="56"/>
      <c r="CS388" s="56"/>
      <c r="CT388" s="56"/>
      <c r="CU388" s="56"/>
      <c r="CV388" s="56"/>
      <c r="CW388" s="56"/>
      <c r="CX388" s="56"/>
      <c r="CY388" s="56"/>
      <c r="CZ388" s="56"/>
      <c r="DA388" s="56"/>
      <c r="DB388" s="56"/>
      <c r="DC388" s="56"/>
      <c r="DD388" s="57"/>
    </row>
    <row r="389" spans="1:108" s="44" customFormat="1" ht="30" customHeight="1" x14ac:dyDescent="0.2">
      <c r="A389" s="61"/>
      <c r="B389" s="62"/>
      <c r="C389" s="62"/>
      <c r="D389" s="62"/>
      <c r="E389" s="62"/>
      <c r="F389" s="62"/>
      <c r="G389" s="63"/>
      <c r="H389" s="34"/>
      <c r="I389" s="70" t="s">
        <v>163</v>
      </c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37"/>
      <c r="BZ389" s="34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1"/>
      <c r="CO389" s="95" t="e">
        <f>CA384/CA385</f>
        <v>#DIV/0!</v>
      </c>
      <c r="CP389" s="96"/>
      <c r="CQ389" s="96"/>
      <c r="CR389" s="96"/>
      <c r="CS389" s="96"/>
      <c r="CT389" s="96"/>
      <c r="CU389" s="96"/>
      <c r="CV389" s="96"/>
      <c r="CW389" s="96"/>
      <c r="CX389" s="96"/>
      <c r="CY389" s="96"/>
      <c r="CZ389" s="96"/>
      <c r="DA389" s="96"/>
      <c r="DB389" s="96"/>
      <c r="DC389" s="96"/>
      <c r="DD389" s="97"/>
    </row>
    <row r="390" spans="1:108" s="44" customFormat="1" ht="30" customHeight="1" x14ac:dyDescent="0.2">
      <c r="A390" s="61"/>
      <c r="B390" s="62"/>
      <c r="C390" s="62"/>
      <c r="D390" s="62"/>
      <c r="E390" s="62"/>
      <c r="F390" s="62"/>
      <c r="G390" s="63"/>
      <c r="H390" s="34"/>
      <c r="I390" s="70" t="s">
        <v>330</v>
      </c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37"/>
      <c r="BZ390" s="34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1"/>
      <c r="CO390" s="55"/>
      <c r="CP390" s="56"/>
      <c r="CQ390" s="56"/>
      <c r="CR390" s="56"/>
      <c r="CS390" s="56"/>
      <c r="CT390" s="56"/>
      <c r="CU390" s="56"/>
      <c r="CV390" s="56"/>
      <c r="CW390" s="56"/>
      <c r="CX390" s="56"/>
      <c r="CY390" s="56"/>
      <c r="CZ390" s="56"/>
      <c r="DA390" s="56"/>
      <c r="DB390" s="56"/>
      <c r="DC390" s="56"/>
      <c r="DD390" s="57"/>
    </row>
    <row r="391" spans="1:108" s="44" customFormat="1" ht="16.5" customHeight="1" x14ac:dyDescent="0.2">
      <c r="A391" s="64"/>
      <c r="B391" s="65"/>
      <c r="C391" s="65"/>
      <c r="D391" s="65"/>
      <c r="E391" s="65"/>
      <c r="F391" s="65"/>
      <c r="G391" s="66"/>
      <c r="H391" s="6"/>
      <c r="I391" s="88" t="s">
        <v>294</v>
      </c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41"/>
      <c r="BZ391" s="6"/>
      <c r="CA391" s="89"/>
      <c r="CB391" s="89"/>
      <c r="CC391" s="89"/>
      <c r="CD391" s="89"/>
      <c r="CE391" s="89"/>
      <c r="CF391" s="89"/>
      <c r="CG391" s="89"/>
      <c r="CH391" s="89"/>
      <c r="CI391" s="89"/>
      <c r="CJ391" s="89"/>
      <c r="CK391" s="89"/>
      <c r="CL391" s="89"/>
      <c r="CM391" s="89"/>
      <c r="CN391" s="90"/>
      <c r="CO391" s="91"/>
      <c r="CP391" s="92"/>
      <c r="CQ391" s="92"/>
      <c r="CR391" s="92"/>
      <c r="CS391" s="92"/>
      <c r="CT391" s="92"/>
      <c r="CU391" s="92"/>
      <c r="CV391" s="92"/>
      <c r="CW391" s="92"/>
      <c r="CX391" s="92"/>
      <c r="CY391" s="92"/>
      <c r="CZ391" s="92"/>
      <c r="DA391" s="92"/>
      <c r="DB391" s="92"/>
      <c r="DC391" s="92"/>
      <c r="DD391" s="93"/>
    </row>
    <row r="392" spans="1:108" ht="9" customHeight="1" x14ac:dyDescent="0.25"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</row>
    <row r="393" spans="1:108" x14ac:dyDescent="0.25">
      <c r="H393" s="27" t="s">
        <v>213</v>
      </c>
    </row>
    <row r="394" spans="1:108" ht="9" customHeight="1" x14ac:dyDescent="0.25"/>
    <row r="395" spans="1:108" x14ac:dyDescent="0.25">
      <c r="H395" s="27" t="s">
        <v>394</v>
      </c>
    </row>
    <row r="396" spans="1:108" ht="8.1" customHeight="1" x14ac:dyDescent="0.25"/>
    <row r="397" spans="1:108" x14ac:dyDescent="0.25">
      <c r="H397" s="27" t="s">
        <v>334</v>
      </c>
    </row>
    <row r="398" spans="1:108" x14ac:dyDescent="0.25">
      <c r="H398" s="52" t="s">
        <v>375</v>
      </c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  <c r="AC398" s="52"/>
      <c r="AD398" s="52"/>
      <c r="AE398" s="52"/>
      <c r="AF398" s="52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</row>
    <row r="399" spans="1:108" x14ac:dyDescent="0.25">
      <c r="H399" s="27" t="s">
        <v>214</v>
      </c>
      <c r="BA399" s="53" t="s">
        <v>215</v>
      </c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1" t="s">
        <v>216</v>
      </c>
      <c r="BX399" s="51"/>
      <c r="BY399" s="51"/>
      <c r="BZ399" s="51"/>
      <c r="CA399" s="51"/>
      <c r="CB399" s="51"/>
      <c r="CC399" s="51"/>
      <c r="CD399" s="51"/>
      <c r="CE399" s="51"/>
      <c r="CF399" s="51"/>
      <c r="CG399" s="51"/>
      <c r="CH399" s="51"/>
      <c r="CI399" s="51"/>
      <c r="CJ399" s="51"/>
      <c r="CK399" s="51"/>
      <c r="CL399" s="51"/>
      <c r="CM399" s="51"/>
      <c r="CN399" s="51"/>
      <c r="CO399" s="51"/>
      <c r="CP399" s="51"/>
      <c r="CQ399" s="51"/>
      <c r="CR399" s="51"/>
      <c r="CS399" s="51"/>
      <c r="CT399" s="51"/>
      <c r="CU399" s="51"/>
      <c r="CV399" s="51"/>
      <c r="CW399" s="51"/>
      <c r="CX399" s="51"/>
      <c r="CY399" s="51"/>
      <c r="CZ399" s="51"/>
      <c r="DA399" s="51"/>
      <c r="DB399" s="51"/>
      <c r="DC399" s="51"/>
      <c r="DD399" s="51"/>
    </row>
    <row r="400" spans="1:108" ht="9" customHeight="1" x14ac:dyDescent="0.25"/>
    <row r="401" spans="1:108" x14ac:dyDescent="0.25">
      <c r="H401" s="27" t="s">
        <v>164</v>
      </c>
    </row>
    <row r="402" spans="1:108" x14ac:dyDescent="0.25"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</row>
    <row r="403" spans="1:108" s="5" customFormat="1" ht="15.75" customHeight="1" x14ac:dyDescent="0.2">
      <c r="H403" s="48" t="s">
        <v>165</v>
      </c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8"/>
      <c r="CF403" s="48"/>
      <c r="CG403" s="48"/>
      <c r="CH403" s="48"/>
      <c r="CI403" s="48"/>
      <c r="CJ403" s="48"/>
      <c r="CK403" s="48"/>
      <c r="CL403" s="48"/>
    </row>
    <row r="404" spans="1:108" ht="9" customHeight="1" x14ac:dyDescent="0.25"/>
    <row r="405" spans="1:108" x14ac:dyDescent="0.25"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</row>
    <row r="406" spans="1:108" ht="14.25" customHeight="1" x14ac:dyDescent="0.25">
      <c r="H406" s="27" t="s">
        <v>166</v>
      </c>
      <c r="BW406" s="51" t="s">
        <v>216</v>
      </c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/>
      <c r="CR406" s="51"/>
      <c r="CS406" s="51"/>
      <c r="CT406" s="51"/>
      <c r="CU406" s="51"/>
      <c r="CV406" s="51"/>
      <c r="CW406" s="51"/>
      <c r="CX406" s="51"/>
      <c r="CY406" s="51"/>
      <c r="CZ406" s="51"/>
      <c r="DA406" s="51"/>
      <c r="DB406" s="51"/>
      <c r="DC406" s="51"/>
      <c r="DD406" s="51"/>
    </row>
    <row r="407" spans="1:108" ht="8.1" customHeight="1" x14ac:dyDescent="0.25"/>
    <row r="408" spans="1:108" s="18" customFormat="1" ht="15.75" customHeight="1" x14ac:dyDescent="0.2">
      <c r="A408" s="16" t="s">
        <v>101</v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108" s="18" customFormat="1" ht="24.95" customHeight="1" x14ac:dyDescent="0.2">
      <c r="A409" s="45" t="s">
        <v>102</v>
      </c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</row>
    <row r="410" spans="1:108" s="18" customFormat="1" ht="13.5" x14ac:dyDescent="0.2">
      <c r="A410" s="19" t="s">
        <v>103</v>
      </c>
    </row>
    <row r="411" spans="1:108" s="18" customFormat="1" ht="39" customHeight="1" x14ac:dyDescent="0.2">
      <c r="A411" s="45" t="s">
        <v>167</v>
      </c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</row>
    <row r="412" spans="1:108" s="18" customFormat="1" ht="24" customHeight="1" x14ac:dyDescent="0.2">
      <c r="A412" s="45" t="s">
        <v>168</v>
      </c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</row>
    <row r="413" spans="1:108" s="18" customFormat="1" ht="24.75" customHeight="1" x14ac:dyDescent="0.2">
      <c r="A413" s="45" t="s">
        <v>331</v>
      </c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</row>
    <row r="414" spans="1:108" s="18" customFormat="1" ht="13.5" x14ac:dyDescent="0.2">
      <c r="A414" s="19" t="s">
        <v>104</v>
      </c>
    </row>
    <row r="415" spans="1:108" s="18" customFormat="1" ht="24.95" customHeight="1" x14ac:dyDescent="0.2">
      <c r="A415" s="45" t="s">
        <v>105</v>
      </c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</row>
    <row r="416" spans="1:108" s="18" customFormat="1" ht="24.75" customHeight="1" x14ac:dyDescent="0.2">
      <c r="A416" s="45" t="s">
        <v>332</v>
      </c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</row>
    <row r="417" spans="1:108" s="18" customFormat="1" ht="24.95" customHeight="1" x14ac:dyDescent="0.2">
      <c r="A417" s="45" t="s">
        <v>169</v>
      </c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</row>
    <row r="418" spans="1:108" s="18" customFormat="1" ht="48.95" customHeight="1" x14ac:dyDescent="0.2">
      <c r="A418" s="45" t="s">
        <v>106</v>
      </c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</row>
    <row r="419" spans="1:108" s="18" customFormat="1" ht="13.5" x14ac:dyDescent="0.2">
      <c r="A419" s="19" t="s">
        <v>107</v>
      </c>
    </row>
    <row r="420" spans="1:108" s="18" customFormat="1" ht="24" customHeight="1" x14ac:dyDescent="0.2">
      <c r="A420" s="45" t="s">
        <v>108</v>
      </c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</row>
    <row r="421" spans="1:108" s="18" customFormat="1" ht="60" customHeight="1" x14ac:dyDescent="0.2">
      <c r="A421" s="45" t="s">
        <v>170</v>
      </c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</row>
    <row r="422" spans="1:108" s="18" customFormat="1" ht="48.95" customHeight="1" x14ac:dyDescent="0.2">
      <c r="A422" s="45" t="s">
        <v>171</v>
      </c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</row>
    <row r="423" spans="1:108" s="5" customFormat="1" ht="84" customHeight="1" x14ac:dyDescent="0.2">
      <c r="A423" s="46" t="s">
        <v>172</v>
      </c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</row>
    <row r="424" spans="1:108" ht="3" customHeight="1" x14ac:dyDescent="0.25"/>
  </sheetData>
  <mergeCells count="1167">
    <mergeCell ref="A11:DD11"/>
    <mergeCell ref="A12:DD12"/>
    <mergeCell ref="A13:DD13"/>
    <mergeCell ref="A15:DD15"/>
    <mergeCell ref="A17:G17"/>
    <mergeCell ref="H17:BU17"/>
    <mergeCell ref="BV17:DD17"/>
    <mergeCell ref="BW1:DD1"/>
    <mergeCell ref="BW2:DD2"/>
    <mergeCell ref="A6:DD6"/>
    <mergeCell ref="A8:DD8"/>
    <mergeCell ref="A9:DD9"/>
    <mergeCell ref="A10:DD10"/>
    <mergeCell ref="A24:G26"/>
    <mergeCell ref="I24:BT24"/>
    <mergeCell ref="BV24:DD24"/>
    <mergeCell ref="I25:BT25"/>
    <mergeCell ref="BV25:DD25"/>
    <mergeCell ref="I26:BT26"/>
    <mergeCell ref="BV26:DD26"/>
    <mergeCell ref="A22:G22"/>
    <mergeCell ref="I22:BT22"/>
    <mergeCell ref="BV22:DD22"/>
    <mergeCell ref="A23:G23"/>
    <mergeCell ref="I23:BT23"/>
    <mergeCell ref="BV23:DD23"/>
    <mergeCell ref="A18:G18"/>
    <mergeCell ref="I18:BT18"/>
    <mergeCell ref="BV18:DD18"/>
    <mergeCell ref="A19:G21"/>
    <mergeCell ref="I19:BT19"/>
    <mergeCell ref="BV19:DD19"/>
    <mergeCell ref="I20:BT20"/>
    <mergeCell ref="BV20:DD20"/>
    <mergeCell ref="I21:BT21"/>
    <mergeCell ref="BV21:DD21"/>
    <mergeCell ref="A33:G35"/>
    <mergeCell ref="I33:BT33"/>
    <mergeCell ref="BV33:DD33"/>
    <mergeCell ref="I34:BT34"/>
    <mergeCell ref="BV34:DD34"/>
    <mergeCell ref="I35:BT35"/>
    <mergeCell ref="BV35:DD35"/>
    <mergeCell ref="A30:G32"/>
    <mergeCell ref="I30:BT30"/>
    <mergeCell ref="BV30:DD30"/>
    <mergeCell ref="I31:BT31"/>
    <mergeCell ref="BV31:DD31"/>
    <mergeCell ref="I32:BT32"/>
    <mergeCell ref="BV32:DD32"/>
    <mergeCell ref="A27:G29"/>
    <mergeCell ref="I27:BT27"/>
    <mergeCell ref="BV27:DD27"/>
    <mergeCell ref="I28:BT28"/>
    <mergeCell ref="BV28:DD28"/>
    <mergeCell ref="I29:BT29"/>
    <mergeCell ref="BV29:DD29"/>
    <mergeCell ref="A50:G50"/>
    <mergeCell ref="I50:BT50"/>
    <mergeCell ref="BV50:DD50"/>
    <mergeCell ref="A51:G51"/>
    <mergeCell ref="I51:BT51"/>
    <mergeCell ref="BV51:DD51"/>
    <mergeCell ref="A48:G48"/>
    <mergeCell ref="I48:BT48"/>
    <mergeCell ref="BV48:DD48"/>
    <mergeCell ref="A49:G49"/>
    <mergeCell ref="I49:BT49"/>
    <mergeCell ref="BV49:DD49"/>
    <mergeCell ref="BV40:DD40"/>
    <mergeCell ref="I41:BT41"/>
    <mergeCell ref="BV41:DD41"/>
    <mergeCell ref="A43:DD43"/>
    <mergeCell ref="A45:DD45"/>
    <mergeCell ref="A47:G47"/>
    <mergeCell ref="H47:BU47"/>
    <mergeCell ref="BV47:DD47"/>
    <mergeCell ref="A36:G41"/>
    <mergeCell ref="I36:BT36"/>
    <mergeCell ref="BV36:DD36"/>
    <mergeCell ref="I37:BT37"/>
    <mergeCell ref="BV37:DD37"/>
    <mergeCell ref="I38:BT38"/>
    <mergeCell ref="BV38:DD38"/>
    <mergeCell ref="I39:BT39"/>
    <mergeCell ref="BV39:DD39"/>
    <mergeCell ref="I40:BT40"/>
    <mergeCell ref="A59:G59"/>
    <mergeCell ref="I59:BT59"/>
    <mergeCell ref="BV59:DD59"/>
    <mergeCell ref="A61:DD61"/>
    <mergeCell ref="A63:G63"/>
    <mergeCell ref="H63:BY63"/>
    <mergeCell ref="BZ63:CN63"/>
    <mergeCell ref="CO63:DD63"/>
    <mergeCell ref="A57:G57"/>
    <mergeCell ref="I57:BT57"/>
    <mergeCell ref="BV57:DD57"/>
    <mergeCell ref="A58:G58"/>
    <mergeCell ref="I58:BT58"/>
    <mergeCell ref="BV58:DD58"/>
    <mergeCell ref="A53:DD53"/>
    <mergeCell ref="A55:G55"/>
    <mergeCell ref="H55:BU55"/>
    <mergeCell ref="BV55:DD55"/>
    <mergeCell ref="A56:G56"/>
    <mergeCell ref="I56:BT56"/>
    <mergeCell ref="BV56:DD56"/>
    <mergeCell ref="CA68:CN68"/>
    <mergeCell ref="CO68:DD68"/>
    <mergeCell ref="I69:BX69"/>
    <mergeCell ref="CA69:CN69"/>
    <mergeCell ref="CO69:DD69"/>
    <mergeCell ref="I70:BX70"/>
    <mergeCell ref="CA70:CN70"/>
    <mergeCell ref="CO70:DD70"/>
    <mergeCell ref="A64:DD64"/>
    <mergeCell ref="A65:DD65"/>
    <mergeCell ref="A66:G74"/>
    <mergeCell ref="H66:H68"/>
    <mergeCell ref="I66:BX68"/>
    <mergeCell ref="BY66:BY68"/>
    <mergeCell ref="CA66:CN66"/>
    <mergeCell ref="CO66:DD66"/>
    <mergeCell ref="CA67:CN67"/>
    <mergeCell ref="CO67:DD67"/>
    <mergeCell ref="BH73:BL73"/>
    <mergeCell ref="BM73:BT73"/>
    <mergeCell ref="BU73:BX73"/>
    <mergeCell ref="CA73:CN74"/>
    <mergeCell ref="CO73:DD74"/>
    <mergeCell ref="A75:G82"/>
    <mergeCell ref="H75:H77"/>
    <mergeCell ref="I75:BX77"/>
    <mergeCell ref="BY75:BY77"/>
    <mergeCell ref="CA75:CN75"/>
    <mergeCell ref="I73:AA73"/>
    <mergeCell ref="AB73:AI73"/>
    <mergeCell ref="AJ73:AM73"/>
    <mergeCell ref="AN73:AU73"/>
    <mergeCell ref="AV73:AY73"/>
    <mergeCell ref="AZ73:BG73"/>
    <mergeCell ref="I71:BX71"/>
    <mergeCell ref="CA71:CN71"/>
    <mergeCell ref="CO71:DD71"/>
    <mergeCell ref="I72:BX72"/>
    <mergeCell ref="CA72:CN72"/>
    <mergeCell ref="CO72:DD72"/>
    <mergeCell ref="I81:BX81"/>
    <mergeCell ref="CA81:CN81"/>
    <mergeCell ref="CO81:DD81"/>
    <mergeCell ref="I82:BX82"/>
    <mergeCell ref="CA82:CN82"/>
    <mergeCell ref="CO82:DD82"/>
    <mergeCell ref="I79:BX79"/>
    <mergeCell ref="CA79:CN79"/>
    <mergeCell ref="CO79:DD79"/>
    <mergeCell ref="I80:BX80"/>
    <mergeCell ref="CA80:CN80"/>
    <mergeCell ref="CO80:DD80"/>
    <mergeCell ref="CO75:DD75"/>
    <mergeCell ref="CA76:CN76"/>
    <mergeCell ref="CO76:DD76"/>
    <mergeCell ref="CA77:CN77"/>
    <mergeCell ref="CO77:DD77"/>
    <mergeCell ref="I78:BX78"/>
    <mergeCell ref="CA78:CN78"/>
    <mergeCell ref="CO78:DD78"/>
    <mergeCell ref="I90:BL90"/>
    <mergeCell ref="BM90:BT90"/>
    <mergeCell ref="BU90:BX90"/>
    <mergeCell ref="CA90:CN90"/>
    <mergeCell ref="CO90:DD90"/>
    <mergeCell ref="I91:P91"/>
    <mergeCell ref="Q91:T91"/>
    <mergeCell ref="U91:AB91"/>
    <mergeCell ref="AC91:AG91"/>
    <mergeCell ref="AH91:AO91"/>
    <mergeCell ref="I88:BX88"/>
    <mergeCell ref="CA88:CN88"/>
    <mergeCell ref="CO88:DD88"/>
    <mergeCell ref="I89:BX89"/>
    <mergeCell ref="CA89:CN89"/>
    <mergeCell ref="CO89:DD89"/>
    <mergeCell ref="I86:BX86"/>
    <mergeCell ref="CA86:CN86"/>
    <mergeCell ref="CO86:DD86"/>
    <mergeCell ref="I87:BX87"/>
    <mergeCell ref="CA87:CN87"/>
    <mergeCell ref="CO87:DD87"/>
    <mergeCell ref="I97:BX97"/>
    <mergeCell ref="CA97:CN97"/>
    <mergeCell ref="CO97:DD97"/>
    <mergeCell ref="I98:BX98"/>
    <mergeCell ref="CA98:CN98"/>
    <mergeCell ref="CO98:DD98"/>
    <mergeCell ref="CO94:DD94"/>
    <mergeCell ref="CA95:CN95"/>
    <mergeCell ref="CO95:DD95"/>
    <mergeCell ref="I96:BX96"/>
    <mergeCell ref="CA96:CN96"/>
    <mergeCell ref="CO96:DD96"/>
    <mergeCell ref="AP91:AS91"/>
    <mergeCell ref="CA91:CN92"/>
    <mergeCell ref="CO91:DD92"/>
    <mergeCell ref="A93:G100"/>
    <mergeCell ref="H93:H95"/>
    <mergeCell ref="I93:BX95"/>
    <mergeCell ref="BY93:BY95"/>
    <mergeCell ref="CA93:CN93"/>
    <mergeCell ref="CO93:DD93"/>
    <mergeCell ref="CA94:CN94"/>
    <mergeCell ref="A83:G92"/>
    <mergeCell ref="H83:H85"/>
    <mergeCell ref="I83:BX85"/>
    <mergeCell ref="BY83:BY85"/>
    <mergeCell ref="CA83:CN83"/>
    <mergeCell ref="CO83:DD83"/>
    <mergeCell ref="CA84:CN84"/>
    <mergeCell ref="CO84:DD84"/>
    <mergeCell ref="CA85:CN85"/>
    <mergeCell ref="CO85:DD85"/>
    <mergeCell ref="I104:BX104"/>
    <mergeCell ref="CA104:CN104"/>
    <mergeCell ref="CO104:DD104"/>
    <mergeCell ref="I105:BX105"/>
    <mergeCell ref="CA105:CN105"/>
    <mergeCell ref="CO105:DD105"/>
    <mergeCell ref="A101:G108"/>
    <mergeCell ref="H101:H103"/>
    <mergeCell ref="I101:BX103"/>
    <mergeCell ref="BY101:BY103"/>
    <mergeCell ref="CA101:CN101"/>
    <mergeCell ref="CO101:DD101"/>
    <mergeCell ref="CA102:CN102"/>
    <mergeCell ref="CO102:DD102"/>
    <mergeCell ref="CA103:CN103"/>
    <mergeCell ref="CO103:DD103"/>
    <mergeCell ref="I99:BX99"/>
    <mergeCell ref="CA99:CN99"/>
    <mergeCell ref="CO99:DD99"/>
    <mergeCell ref="I100:BX100"/>
    <mergeCell ref="CA100:CN100"/>
    <mergeCell ref="CO100:DD100"/>
    <mergeCell ref="CO110:DD110"/>
    <mergeCell ref="CA111:CN111"/>
    <mergeCell ref="CO111:DD111"/>
    <mergeCell ref="I112:BX112"/>
    <mergeCell ref="CA112:CN112"/>
    <mergeCell ref="CO112:DD112"/>
    <mergeCell ref="I108:BX108"/>
    <mergeCell ref="CA108:CN108"/>
    <mergeCell ref="CO108:DD108"/>
    <mergeCell ref="A109:G118"/>
    <mergeCell ref="H109:H111"/>
    <mergeCell ref="I109:BX111"/>
    <mergeCell ref="BY109:BY111"/>
    <mergeCell ref="CA109:CN109"/>
    <mergeCell ref="CO109:DD109"/>
    <mergeCell ref="CA110:CN110"/>
    <mergeCell ref="I106:BX106"/>
    <mergeCell ref="CA106:CN106"/>
    <mergeCell ref="CO106:DD106"/>
    <mergeCell ref="I107:BX107"/>
    <mergeCell ref="CA107:CN107"/>
    <mergeCell ref="CO107:DD107"/>
    <mergeCell ref="I117:BX117"/>
    <mergeCell ref="CA117:CN117"/>
    <mergeCell ref="CO117:DD117"/>
    <mergeCell ref="I118:BX118"/>
    <mergeCell ref="CA118:CN118"/>
    <mergeCell ref="CO118:DD118"/>
    <mergeCell ref="I115:BX115"/>
    <mergeCell ref="CA115:CN115"/>
    <mergeCell ref="CO115:DD115"/>
    <mergeCell ref="I116:BX116"/>
    <mergeCell ref="CA116:CN116"/>
    <mergeCell ref="CO116:DD116"/>
    <mergeCell ref="I113:BX113"/>
    <mergeCell ref="CA113:CN113"/>
    <mergeCell ref="CO113:DD113"/>
    <mergeCell ref="I114:BX114"/>
    <mergeCell ref="CA114:CN114"/>
    <mergeCell ref="CO114:DD114"/>
    <mergeCell ref="I126:BX126"/>
    <mergeCell ref="CA126:CN126"/>
    <mergeCell ref="CO126:DD126"/>
    <mergeCell ref="A127:G134"/>
    <mergeCell ref="H127:H129"/>
    <mergeCell ref="I127:BX129"/>
    <mergeCell ref="BY127:BY129"/>
    <mergeCell ref="CA127:CN127"/>
    <mergeCell ref="CO127:DD127"/>
    <mergeCell ref="CA128:CN128"/>
    <mergeCell ref="I124:BX124"/>
    <mergeCell ref="CA124:CN124"/>
    <mergeCell ref="CO124:DD124"/>
    <mergeCell ref="I125:BX125"/>
    <mergeCell ref="CA125:CN125"/>
    <mergeCell ref="CO125:DD125"/>
    <mergeCell ref="I122:BX122"/>
    <mergeCell ref="CA122:CN122"/>
    <mergeCell ref="CO122:DD122"/>
    <mergeCell ref="I123:BX123"/>
    <mergeCell ref="CA123:CN123"/>
    <mergeCell ref="CO123:DD123"/>
    <mergeCell ref="A119:G126"/>
    <mergeCell ref="H119:H121"/>
    <mergeCell ref="I119:BX121"/>
    <mergeCell ref="BY119:BY121"/>
    <mergeCell ref="CA119:CN119"/>
    <mergeCell ref="CO119:DD119"/>
    <mergeCell ref="CA120:CN120"/>
    <mergeCell ref="CO120:DD120"/>
    <mergeCell ref="CA121:CN121"/>
    <mergeCell ref="CO121:DD121"/>
    <mergeCell ref="I133:BX133"/>
    <mergeCell ref="CA133:CN133"/>
    <mergeCell ref="CO133:DD133"/>
    <mergeCell ref="I134:BX134"/>
    <mergeCell ref="CA134:CN134"/>
    <mergeCell ref="CO134:DD134"/>
    <mergeCell ref="I131:BX131"/>
    <mergeCell ref="CA131:CN131"/>
    <mergeCell ref="CO131:DD131"/>
    <mergeCell ref="I132:BX132"/>
    <mergeCell ref="CA132:CN132"/>
    <mergeCell ref="CO132:DD132"/>
    <mergeCell ref="CO128:DD128"/>
    <mergeCell ref="CA129:CN129"/>
    <mergeCell ref="CO129:DD129"/>
    <mergeCell ref="I130:BX130"/>
    <mergeCell ref="CA130:CN130"/>
    <mergeCell ref="CO130:DD130"/>
    <mergeCell ref="I140:BX140"/>
    <mergeCell ref="CA140:CN140"/>
    <mergeCell ref="CO140:DD140"/>
    <mergeCell ref="I141:BX141"/>
    <mergeCell ref="CA141:CN141"/>
    <mergeCell ref="CO141:DD141"/>
    <mergeCell ref="I138:BX138"/>
    <mergeCell ref="CA138:CN138"/>
    <mergeCell ref="CO138:DD138"/>
    <mergeCell ref="I139:BX139"/>
    <mergeCell ref="CA139:CN139"/>
    <mergeCell ref="CO139:DD139"/>
    <mergeCell ref="A135:G142"/>
    <mergeCell ref="H135:H137"/>
    <mergeCell ref="I135:BX137"/>
    <mergeCell ref="BY135:BY137"/>
    <mergeCell ref="CA135:CN135"/>
    <mergeCell ref="CO135:DD135"/>
    <mergeCell ref="CA136:CN136"/>
    <mergeCell ref="CO136:DD136"/>
    <mergeCell ref="CA137:CN137"/>
    <mergeCell ref="CO137:DD137"/>
    <mergeCell ref="I147:BX147"/>
    <mergeCell ref="CA147:CN147"/>
    <mergeCell ref="CO147:DD147"/>
    <mergeCell ref="I148:BX148"/>
    <mergeCell ref="CA148:CN148"/>
    <mergeCell ref="CO148:DD148"/>
    <mergeCell ref="CO144:DD144"/>
    <mergeCell ref="CA145:CN145"/>
    <mergeCell ref="CO145:DD145"/>
    <mergeCell ref="I146:BX146"/>
    <mergeCell ref="CA146:CN146"/>
    <mergeCell ref="CO146:DD146"/>
    <mergeCell ref="I142:BX142"/>
    <mergeCell ref="CA142:CN142"/>
    <mergeCell ref="CO142:DD142"/>
    <mergeCell ref="A143:G150"/>
    <mergeCell ref="H143:H145"/>
    <mergeCell ref="I143:BX145"/>
    <mergeCell ref="BY143:BY145"/>
    <mergeCell ref="CA143:CN143"/>
    <mergeCell ref="CO143:DD143"/>
    <mergeCell ref="CA144:CN144"/>
    <mergeCell ref="I154:BX154"/>
    <mergeCell ref="CA154:CN154"/>
    <mergeCell ref="CO154:DD154"/>
    <mergeCell ref="I155:BX155"/>
    <mergeCell ref="CA155:CN155"/>
    <mergeCell ref="CO155:DD155"/>
    <mergeCell ref="A151:G158"/>
    <mergeCell ref="H151:H153"/>
    <mergeCell ref="I151:BX153"/>
    <mergeCell ref="BY151:BY153"/>
    <mergeCell ref="CA151:CN151"/>
    <mergeCell ref="CO151:DD151"/>
    <mergeCell ref="CA152:CN152"/>
    <mergeCell ref="CO152:DD152"/>
    <mergeCell ref="CA153:CN153"/>
    <mergeCell ref="CO153:DD153"/>
    <mergeCell ref="I149:BX149"/>
    <mergeCell ref="CA149:CN149"/>
    <mergeCell ref="CO149:DD149"/>
    <mergeCell ref="I150:BX150"/>
    <mergeCell ref="CA150:CN150"/>
    <mergeCell ref="CO150:DD150"/>
    <mergeCell ref="CO160:DD160"/>
    <mergeCell ref="CA161:CN161"/>
    <mergeCell ref="CO161:DD161"/>
    <mergeCell ref="I162:BX162"/>
    <mergeCell ref="CA162:CN162"/>
    <mergeCell ref="CO162:DD162"/>
    <mergeCell ref="I158:BX158"/>
    <mergeCell ref="CA158:CN158"/>
    <mergeCell ref="CO158:DD158"/>
    <mergeCell ref="A159:G166"/>
    <mergeCell ref="H159:H161"/>
    <mergeCell ref="I159:BX161"/>
    <mergeCell ref="BY159:BY161"/>
    <mergeCell ref="CA159:CN159"/>
    <mergeCell ref="CO159:DD159"/>
    <mergeCell ref="CA160:CN160"/>
    <mergeCell ref="I156:BX156"/>
    <mergeCell ref="CA156:CN156"/>
    <mergeCell ref="CO156:DD156"/>
    <mergeCell ref="I157:BX157"/>
    <mergeCell ref="CA157:CN157"/>
    <mergeCell ref="CO157:DD157"/>
    <mergeCell ref="A167:DD167"/>
    <mergeCell ref="A168:G176"/>
    <mergeCell ref="H168:H169"/>
    <mergeCell ref="I168:BX170"/>
    <mergeCell ref="BY168:BY169"/>
    <mergeCell ref="CA168:CN168"/>
    <mergeCell ref="CO168:DD168"/>
    <mergeCell ref="CA169:CN169"/>
    <mergeCell ref="CO169:DD169"/>
    <mergeCell ref="CA170:CN170"/>
    <mergeCell ref="I165:BX165"/>
    <mergeCell ref="CA165:CN165"/>
    <mergeCell ref="CO165:DD165"/>
    <mergeCell ref="I166:BX166"/>
    <mergeCell ref="CA166:CN166"/>
    <mergeCell ref="CO166:DD166"/>
    <mergeCell ref="I163:BX163"/>
    <mergeCell ref="CA163:CN163"/>
    <mergeCell ref="CO163:DD163"/>
    <mergeCell ref="I164:BX164"/>
    <mergeCell ref="CA164:CN164"/>
    <mergeCell ref="CO164:DD164"/>
    <mergeCell ref="I175:BX175"/>
    <mergeCell ref="CA175:CN175"/>
    <mergeCell ref="CO175:DD175"/>
    <mergeCell ref="I176:BX176"/>
    <mergeCell ref="CA176:CN176"/>
    <mergeCell ref="CO176:DD176"/>
    <mergeCell ref="I173:BX173"/>
    <mergeCell ref="CA173:CN173"/>
    <mergeCell ref="CO173:DD173"/>
    <mergeCell ref="I174:BX174"/>
    <mergeCell ref="CA174:CN174"/>
    <mergeCell ref="CO174:DD174"/>
    <mergeCell ref="CO170:DD170"/>
    <mergeCell ref="I171:BX171"/>
    <mergeCell ref="CA171:CN171"/>
    <mergeCell ref="CO171:DD171"/>
    <mergeCell ref="I172:BX172"/>
    <mergeCell ref="CA172:CN172"/>
    <mergeCell ref="CO172:DD172"/>
    <mergeCell ref="I184:BX184"/>
    <mergeCell ref="CA184:CN184"/>
    <mergeCell ref="CO184:DD184"/>
    <mergeCell ref="A185:G185"/>
    <mergeCell ref="I185:BX185"/>
    <mergeCell ref="CA185:CN185"/>
    <mergeCell ref="CO185:DD185"/>
    <mergeCell ref="I182:BX182"/>
    <mergeCell ref="CA182:CN182"/>
    <mergeCell ref="CO182:DD182"/>
    <mergeCell ref="I183:BX183"/>
    <mergeCell ref="CA183:CN183"/>
    <mergeCell ref="CO183:DD183"/>
    <mergeCell ref="I180:BX180"/>
    <mergeCell ref="CA180:CN180"/>
    <mergeCell ref="CO180:DD180"/>
    <mergeCell ref="I181:BX181"/>
    <mergeCell ref="CA181:CN181"/>
    <mergeCell ref="CO181:DD181"/>
    <mergeCell ref="A177:G184"/>
    <mergeCell ref="H177:H179"/>
    <mergeCell ref="I177:BX179"/>
    <mergeCell ref="BY177:BY179"/>
    <mergeCell ref="CA177:CN177"/>
    <mergeCell ref="CO177:DD177"/>
    <mergeCell ref="CA178:CN178"/>
    <mergeCell ref="CO178:DD178"/>
    <mergeCell ref="CA179:CN179"/>
    <mergeCell ref="CO179:DD179"/>
    <mergeCell ref="I193:BX193"/>
    <mergeCell ref="CA193:CN193"/>
    <mergeCell ref="CO193:DD193"/>
    <mergeCell ref="A194:DD194"/>
    <mergeCell ref="A195:G195"/>
    <mergeCell ref="I195:BX195"/>
    <mergeCell ref="CA195:CN195"/>
    <mergeCell ref="CO195:DD195"/>
    <mergeCell ref="I191:BX191"/>
    <mergeCell ref="CA191:CN191"/>
    <mergeCell ref="CO191:DD191"/>
    <mergeCell ref="I192:BX192"/>
    <mergeCell ref="CA192:CN192"/>
    <mergeCell ref="CO192:DD192"/>
    <mergeCell ref="I189:BX189"/>
    <mergeCell ref="CA189:CN189"/>
    <mergeCell ref="CO189:DD189"/>
    <mergeCell ref="I190:BX190"/>
    <mergeCell ref="CA190:CN190"/>
    <mergeCell ref="CO190:DD190"/>
    <mergeCell ref="A186:G193"/>
    <mergeCell ref="H186:H188"/>
    <mergeCell ref="I186:BX188"/>
    <mergeCell ref="BY186:BY188"/>
    <mergeCell ref="CA186:CN186"/>
    <mergeCell ref="CO186:DD186"/>
    <mergeCell ref="CA187:CN187"/>
    <mergeCell ref="CO187:DD187"/>
    <mergeCell ref="CA188:CN188"/>
    <mergeCell ref="CO188:DD188"/>
    <mergeCell ref="I203:BX203"/>
    <mergeCell ref="CA203:CN203"/>
    <mergeCell ref="CO203:DD203"/>
    <mergeCell ref="A204:G211"/>
    <mergeCell ref="H204:H206"/>
    <mergeCell ref="I204:BX206"/>
    <mergeCell ref="BY204:BY206"/>
    <mergeCell ref="CA204:CN204"/>
    <mergeCell ref="CO204:DD204"/>
    <mergeCell ref="CA205:CN205"/>
    <mergeCell ref="I201:BX201"/>
    <mergeCell ref="CA201:CN201"/>
    <mergeCell ref="CO201:DD201"/>
    <mergeCell ref="I202:BX202"/>
    <mergeCell ref="CA202:CN202"/>
    <mergeCell ref="CO202:DD202"/>
    <mergeCell ref="I199:BX199"/>
    <mergeCell ref="CA199:CN199"/>
    <mergeCell ref="CO199:DD199"/>
    <mergeCell ref="I200:BX200"/>
    <mergeCell ref="CA200:CN200"/>
    <mergeCell ref="CO200:DD200"/>
    <mergeCell ref="A196:G203"/>
    <mergeCell ref="H196:H198"/>
    <mergeCell ref="I196:BX198"/>
    <mergeCell ref="BY196:BY198"/>
    <mergeCell ref="CA196:CN196"/>
    <mergeCell ref="CO196:DD196"/>
    <mergeCell ref="CA197:CN197"/>
    <mergeCell ref="CO197:DD197"/>
    <mergeCell ref="CA198:CN198"/>
    <mergeCell ref="CO198:DD198"/>
    <mergeCell ref="I210:BX210"/>
    <mergeCell ref="CA210:CN210"/>
    <mergeCell ref="CO210:DD210"/>
    <mergeCell ref="I211:BX211"/>
    <mergeCell ref="CA211:CN211"/>
    <mergeCell ref="CO211:DD211"/>
    <mergeCell ref="I208:BX208"/>
    <mergeCell ref="CA208:CN208"/>
    <mergeCell ref="CO208:DD208"/>
    <mergeCell ref="I209:BX209"/>
    <mergeCell ref="CA209:CN209"/>
    <mergeCell ref="CO209:DD209"/>
    <mergeCell ref="CO205:DD205"/>
    <mergeCell ref="CA206:CN206"/>
    <mergeCell ref="CO206:DD206"/>
    <mergeCell ref="I207:BX207"/>
    <mergeCell ref="CA207:CN207"/>
    <mergeCell ref="CO207:DD207"/>
    <mergeCell ref="A220:G220"/>
    <mergeCell ref="I220:BX220"/>
    <mergeCell ref="CA220:CN220"/>
    <mergeCell ref="CO220:DD220"/>
    <mergeCell ref="A221:G221"/>
    <mergeCell ref="I221:BX221"/>
    <mergeCell ref="CA221:CN221"/>
    <mergeCell ref="CO221:DD221"/>
    <mergeCell ref="I218:BX218"/>
    <mergeCell ref="CA218:CN218"/>
    <mergeCell ref="CO218:DD218"/>
    <mergeCell ref="I219:BX219"/>
    <mergeCell ref="CA219:CN219"/>
    <mergeCell ref="CO219:DD219"/>
    <mergeCell ref="CA215:CN215"/>
    <mergeCell ref="CO215:DD215"/>
    <mergeCell ref="I216:BX216"/>
    <mergeCell ref="CA216:CN216"/>
    <mergeCell ref="CO216:DD216"/>
    <mergeCell ref="I217:BX217"/>
    <mergeCell ref="CA217:CN217"/>
    <mergeCell ref="CO217:DD217"/>
    <mergeCell ref="A212:G219"/>
    <mergeCell ref="H212:H214"/>
    <mergeCell ref="I212:BX215"/>
    <mergeCell ref="BY212:BY214"/>
    <mergeCell ref="CA212:CN212"/>
    <mergeCell ref="CO212:DD212"/>
    <mergeCell ref="CA213:CN213"/>
    <mergeCell ref="CO213:DD213"/>
    <mergeCell ref="CA214:CN214"/>
    <mergeCell ref="CO214:DD214"/>
    <mergeCell ref="I227:BX227"/>
    <mergeCell ref="CA227:CN227"/>
    <mergeCell ref="CO227:DD227"/>
    <mergeCell ref="I228:BX228"/>
    <mergeCell ref="CA228:CN228"/>
    <mergeCell ref="CO228:DD228"/>
    <mergeCell ref="I225:BX225"/>
    <mergeCell ref="CA225:CN225"/>
    <mergeCell ref="CO225:DD225"/>
    <mergeCell ref="I226:BX226"/>
    <mergeCell ref="CA226:CN226"/>
    <mergeCell ref="CO226:DD226"/>
    <mergeCell ref="A222:G229"/>
    <mergeCell ref="H222:H224"/>
    <mergeCell ref="I222:BX224"/>
    <mergeCell ref="BY222:BY224"/>
    <mergeCell ref="CA222:CN222"/>
    <mergeCell ref="CO222:DD222"/>
    <mergeCell ref="CA223:CN223"/>
    <mergeCell ref="CO223:DD223"/>
    <mergeCell ref="CA224:CN224"/>
    <mergeCell ref="CO224:DD224"/>
    <mergeCell ref="A231:G231"/>
    <mergeCell ref="I231:BX231"/>
    <mergeCell ref="CA231:CN231"/>
    <mergeCell ref="CO231:DD231"/>
    <mergeCell ref="A232:DD232"/>
    <mergeCell ref="A233:G240"/>
    <mergeCell ref="H233:H235"/>
    <mergeCell ref="I233:BX235"/>
    <mergeCell ref="BY233:BY235"/>
    <mergeCell ref="CA233:CN233"/>
    <mergeCell ref="I229:BX229"/>
    <mergeCell ref="CA229:CN229"/>
    <mergeCell ref="CO229:DD229"/>
    <mergeCell ref="A230:G230"/>
    <mergeCell ref="I230:BX230"/>
    <mergeCell ref="CA230:CN230"/>
    <mergeCell ref="CO230:DD230"/>
    <mergeCell ref="I239:BX239"/>
    <mergeCell ref="CA239:CN239"/>
    <mergeCell ref="CO239:DD239"/>
    <mergeCell ref="I240:BX240"/>
    <mergeCell ref="CA240:CN240"/>
    <mergeCell ref="CO240:DD240"/>
    <mergeCell ref="I237:BX237"/>
    <mergeCell ref="CA237:CN237"/>
    <mergeCell ref="CO237:DD237"/>
    <mergeCell ref="I238:BX238"/>
    <mergeCell ref="CA238:CN238"/>
    <mergeCell ref="CO238:DD238"/>
    <mergeCell ref="CO233:DD233"/>
    <mergeCell ref="CA234:CN234"/>
    <mergeCell ref="CO234:DD234"/>
    <mergeCell ref="CA235:CN235"/>
    <mergeCell ref="CO235:DD235"/>
    <mergeCell ref="I236:BX236"/>
    <mergeCell ref="CA236:CN236"/>
    <mergeCell ref="CO236:DD236"/>
    <mergeCell ref="I248:BX248"/>
    <mergeCell ref="CA248:CN248"/>
    <mergeCell ref="CO248:DD248"/>
    <mergeCell ref="A249:G256"/>
    <mergeCell ref="H249:H251"/>
    <mergeCell ref="I249:BX251"/>
    <mergeCell ref="BY249:BY251"/>
    <mergeCell ref="CA249:CN249"/>
    <mergeCell ref="CO249:DD249"/>
    <mergeCell ref="CA250:CN250"/>
    <mergeCell ref="I246:BX246"/>
    <mergeCell ref="CA246:CN246"/>
    <mergeCell ref="CO246:DD246"/>
    <mergeCell ref="I247:BX247"/>
    <mergeCell ref="CA247:CN247"/>
    <mergeCell ref="CO247:DD247"/>
    <mergeCell ref="I244:BX244"/>
    <mergeCell ref="CA244:CN244"/>
    <mergeCell ref="CO244:DD244"/>
    <mergeCell ref="I245:BX245"/>
    <mergeCell ref="CA245:CN245"/>
    <mergeCell ref="CO245:DD245"/>
    <mergeCell ref="A241:G248"/>
    <mergeCell ref="H241:H243"/>
    <mergeCell ref="I241:BX243"/>
    <mergeCell ref="BY241:BY243"/>
    <mergeCell ref="CA241:CN241"/>
    <mergeCell ref="CO241:DD241"/>
    <mergeCell ref="CA242:CN242"/>
    <mergeCell ref="CO242:DD242"/>
    <mergeCell ref="CA243:CN243"/>
    <mergeCell ref="CO243:DD243"/>
    <mergeCell ref="I255:BX255"/>
    <mergeCell ref="CA255:CN255"/>
    <mergeCell ref="CO255:DD255"/>
    <mergeCell ref="I256:BX256"/>
    <mergeCell ref="CA256:CN256"/>
    <mergeCell ref="CO256:DD256"/>
    <mergeCell ref="I253:BX253"/>
    <mergeCell ref="CA253:CN253"/>
    <mergeCell ref="CO253:DD253"/>
    <mergeCell ref="I254:BX254"/>
    <mergeCell ref="CA254:CN254"/>
    <mergeCell ref="CO254:DD254"/>
    <mergeCell ref="CO250:DD250"/>
    <mergeCell ref="CA251:CN251"/>
    <mergeCell ref="CO251:DD251"/>
    <mergeCell ref="I252:BX252"/>
    <mergeCell ref="CA252:CN252"/>
    <mergeCell ref="CO252:DD252"/>
    <mergeCell ref="A262:G262"/>
    <mergeCell ref="I262:BX262"/>
    <mergeCell ref="CA262:CN262"/>
    <mergeCell ref="CO262:DD262"/>
    <mergeCell ref="A263:G263"/>
    <mergeCell ref="I263:BX263"/>
    <mergeCell ref="CA263:CN263"/>
    <mergeCell ref="CO263:DD263"/>
    <mergeCell ref="A260:G260"/>
    <mergeCell ref="I260:BX260"/>
    <mergeCell ref="CA260:CN260"/>
    <mergeCell ref="CO260:DD260"/>
    <mergeCell ref="A261:G261"/>
    <mergeCell ref="I261:BX261"/>
    <mergeCell ref="CA261:CN261"/>
    <mergeCell ref="CO261:DD261"/>
    <mergeCell ref="A257:DD257"/>
    <mergeCell ref="A258:DD258"/>
    <mergeCell ref="A259:G259"/>
    <mergeCell ref="I259:BX259"/>
    <mergeCell ref="CA259:CN259"/>
    <mergeCell ref="CO259:DD259"/>
    <mergeCell ref="A269:G269"/>
    <mergeCell ref="I269:BX269"/>
    <mergeCell ref="CA269:CN269"/>
    <mergeCell ref="CO269:DD269"/>
    <mergeCell ref="A270:G270"/>
    <mergeCell ref="I270:BX270"/>
    <mergeCell ref="CA270:CN270"/>
    <mergeCell ref="CO270:DD270"/>
    <mergeCell ref="A267:G267"/>
    <mergeCell ref="I267:BX267"/>
    <mergeCell ref="CA267:CN267"/>
    <mergeCell ref="CO267:DD267"/>
    <mergeCell ref="A268:G268"/>
    <mergeCell ref="I268:BX268"/>
    <mergeCell ref="CA268:CN268"/>
    <mergeCell ref="CO268:DD268"/>
    <mergeCell ref="A264:DD264"/>
    <mergeCell ref="A265:G265"/>
    <mergeCell ref="I265:BX265"/>
    <mergeCell ref="CA265:CN265"/>
    <mergeCell ref="CO265:DD265"/>
    <mergeCell ref="A266:G266"/>
    <mergeCell ref="I266:BX266"/>
    <mergeCell ref="CA266:CN266"/>
    <mergeCell ref="CO266:DD266"/>
    <mergeCell ref="CA273:CN273"/>
    <mergeCell ref="CO273:DD273"/>
    <mergeCell ref="I274:BX274"/>
    <mergeCell ref="CA274:CN274"/>
    <mergeCell ref="CO274:DD274"/>
    <mergeCell ref="I275:BX275"/>
    <mergeCell ref="CA275:CN275"/>
    <mergeCell ref="CO275:DD275"/>
    <mergeCell ref="A271:G276"/>
    <mergeCell ref="H271:H273"/>
    <mergeCell ref="I271:BX271"/>
    <mergeCell ref="BY271:BY273"/>
    <mergeCell ref="CA271:CN271"/>
    <mergeCell ref="CO271:DD271"/>
    <mergeCell ref="I272:BX272"/>
    <mergeCell ref="CA272:CN272"/>
    <mergeCell ref="CO272:DD272"/>
    <mergeCell ref="I273:BX273"/>
    <mergeCell ref="A278:G278"/>
    <mergeCell ref="I278:BX278"/>
    <mergeCell ref="CA278:CN278"/>
    <mergeCell ref="CO278:DD278"/>
    <mergeCell ref="A279:DD279"/>
    <mergeCell ref="A280:G287"/>
    <mergeCell ref="H280:H282"/>
    <mergeCell ref="I280:BX282"/>
    <mergeCell ref="BY280:BY282"/>
    <mergeCell ref="CA280:CN280"/>
    <mergeCell ref="I276:BX276"/>
    <mergeCell ref="CA276:CN276"/>
    <mergeCell ref="CO276:DD276"/>
    <mergeCell ref="A277:G277"/>
    <mergeCell ref="I277:BX277"/>
    <mergeCell ref="CA277:CN277"/>
    <mergeCell ref="CO277:DD277"/>
    <mergeCell ref="I286:BX286"/>
    <mergeCell ref="CA286:CN286"/>
    <mergeCell ref="CO286:DD286"/>
    <mergeCell ref="I287:BX287"/>
    <mergeCell ref="CA287:CN287"/>
    <mergeCell ref="CO287:DD287"/>
    <mergeCell ref="I284:BX284"/>
    <mergeCell ref="CA284:CN284"/>
    <mergeCell ref="CO284:DD284"/>
    <mergeCell ref="I285:BX285"/>
    <mergeCell ref="CA285:CN285"/>
    <mergeCell ref="CO285:DD285"/>
    <mergeCell ref="CO280:DD280"/>
    <mergeCell ref="CA281:CN281"/>
    <mergeCell ref="CO281:DD281"/>
    <mergeCell ref="CA282:CN282"/>
    <mergeCell ref="CO282:DD282"/>
    <mergeCell ref="I283:BX283"/>
    <mergeCell ref="CA283:CN283"/>
    <mergeCell ref="CO283:DD283"/>
    <mergeCell ref="I293:BX293"/>
    <mergeCell ref="CA293:CN293"/>
    <mergeCell ref="CO293:DD293"/>
    <mergeCell ref="I294:BX294"/>
    <mergeCell ref="CA294:CN294"/>
    <mergeCell ref="CO294:DD294"/>
    <mergeCell ref="CO290:DD290"/>
    <mergeCell ref="I291:BX291"/>
    <mergeCell ref="CA291:CN291"/>
    <mergeCell ref="CO291:DD291"/>
    <mergeCell ref="I292:BX292"/>
    <mergeCell ref="CA292:CN292"/>
    <mergeCell ref="CO292:DD292"/>
    <mergeCell ref="A288:G294"/>
    <mergeCell ref="H288:H289"/>
    <mergeCell ref="I288:BX289"/>
    <mergeCell ref="BY288:BY289"/>
    <mergeCell ref="CA288:CN288"/>
    <mergeCell ref="CO288:DD288"/>
    <mergeCell ref="CA289:CN289"/>
    <mergeCell ref="CO289:DD289"/>
    <mergeCell ref="I290:BX290"/>
    <mergeCell ref="CA290:CN290"/>
    <mergeCell ref="I302:BX302"/>
    <mergeCell ref="CA302:CN302"/>
    <mergeCell ref="CO302:DD302"/>
    <mergeCell ref="A303:G309"/>
    <mergeCell ref="H303:H304"/>
    <mergeCell ref="I303:BX304"/>
    <mergeCell ref="BY303:BY304"/>
    <mergeCell ref="CA303:CN303"/>
    <mergeCell ref="CO303:DD303"/>
    <mergeCell ref="CA304:CN304"/>
    <mergeCell ref="I300:BX300"/>
    <mergeCell ref="CA300:CN300"/>
    <mergeCell ref="CO300:DD300"/>
    <mergeCell ref="I301:BX301"/>
    <mergeCell ref="CA301:CN301"/>
    <mergeCell ref="CO301:DD301"/>
    <mergeCell ref="I298:BX298"/>
    <mergeCell ref="CA298:CN298"/>
    <mergeCell ref="CO298:DD298"/>
    <mergeCell ref="I299:BX299"/>
    <mergeCell ref="CA299:CN299"/>
    <mergeCell ref="CO299:DD299"/>
    <mergeCell ref="A295:G302"/>
    <mergeCell ref="H295:H297"/>
    <mergeCell ref="I295:BX297"/>
    <mergeCell ref="BY295:BY297"/>
    <mergeCell ref="CA295:CN295"/>
    <mergeCell ref="CO295:DD295"/>
    <mergeCell ref="CA296:CN296"/>
    <mergeCell ref="CO296:DD296"/>
    <mergeCell ref="CA297:CN297"/>
    <mergeCell ref="CO297:DD297"/>
    <mergeCell ref="I309:BX309"/>
    <mergeCell ref="CA309:CN309"/>
    <mergeCell ref="CO309:DD309"/>
    <mergeCell ref="A310:G310"/>
    <mergeCell ref="I310:BX310"/>
    <mergeCell ref="CA310:CN310"/>
    <mergeCell ref="CO310:DD310"/>
    <mergeCell ref="I307:BX307"/>
    <mergeCell ref="CA307:CN307"/>
    <mergeCell ref="CO307:DD307"/>
    <mergeCell ref="I308:BX308"/>
    <mergeCell ref="CA308:CN308"/>
    <mergeCell ref="CO308:DD308"/>
    <mergeCell ref="CO304:DD304"/>
    <mergeCell ref="I305:BX305"/>
    <mergeCell ref="CA305:CN305"/>
    <mergeCell ref="CO305:DD305"/>
    <mergeCell ref="I306:BX306"/>
    <mergeCell ref="CA306:CN306"/>
    <mergeCell ref="CO306:DD306"/>
    <mergeCell ref="I316:BX316"/>
    <mergeCell ref="CA316:CN316"/>
    <mergeCell ref="CO316:DD316"/>
    <mergeCell ref="I317:BX317"/>
    <mergeCell ref="CA317:CN317"/>
    <mergeCell ref="CO317:DD317"/>
    <mergeCell ref="I314:BX314"/>
    <mergeCell ref="CA314:CN314"/>
    <mergeCell ref="CO314:DD314"/>
    <mergeCell ref="I315:BX315"/>
    <mergeCell ref="CA315:CN315"/>
    <mergeCell ref="CO315:DD315"/>
    <mergeCell ref="A311:G318"/>
    <mergeCell ref="H311:H313"/>
    <mergeCell ref="I311:BX313"/>
    <mergeCell ref="BY311:BY313"/>
    <mergeCell ref="CA311:CN311"/>
    <mergeCell ref="CO311:DD311"/>
    <mergeCell ref="CA312:CN312"/>
    <mergeCell ref="CO312:DD312"/>
    <mergeCell ref="CA313:CN313"/>
    <mergeCell ref="CO313:DD313"/>
    <mergeCell ref="CO320:DD320"/>
    <mergeCell ref="CA321:CN321"/>
    <mergeCell ref="CO321:DD321"/>
    <mergeCell ref="I322:AY322"/>
    <mergeCell ref="AZ322:BX322"/>
    <mergeCell ref="CA322:CN322"/>
    <mergeCell ref="CO322:DD322"/>
    <mergeCell ref="I318:BX318"/>
    <mergeCell ref="CA318:CN318"/>
    <mergeCell ref="CO318:DD318"/>
    <mergeCell ref="A319:G328"/>
    <mergeCell ref="H319:H321"/>
    <mergeCell ref="I319:BX321"/>
    <mergeCell ref="BY319:BY321"/>
    <mergeCell ref="CA319:CN319"/>
    <mergeCell ref="CO319:DD319"/>
    <mergeCell ref="CA320:CN320"/>
    <mergeCell ref="I327:BX327"/>
    <mergeCell ref="CA327:CN327"/>
    <mergeCell ref="CO327:DD327"/>
    <mergeCell ref="I328:BX328"/>
    <mergeCell ref="CA328:CN328"/>
    <mergeCell ref="CO328:DD328"/>
    <mergeCell ref="I325:BX325"/>
    <mergeCell ref="CA325:CN325"/>
    <mergeCell ref="CO325:DD325"/>
    <mergeCell ref="I326:BX326"/>
    <mergeCell ref="CA326:CN326"/>
    <mergeCell ref="CO326:DD326"/>
    <mergeCell ref="I323:BX323"/>
    <mergeCell ref="CA323:CN323"/>
    <mergeCell ref="CO323:DD323"/>
    <mergeCell ref="I324:BX324"/>
    <mergeCell ref="CA324:CN324"/>
    <mergeCell ref="CO324:DD324"/>
    <mergeCell ref="I336:BX336"/>
    <mergeCell ref="CA336:CN336"/>
    <mergeCell ref="CO336:DD336"/>
    <mergeCell ref="A337:G344"/>
    <mergeCell ref="H337:H339"/>
    <mergeCell ref="I337:BX339"/>
    <mergeCell ref="BY337:BY339"/>
    <mergeCell ref="CA337:CN337"/>
    <mergeCell ref="CO337:DD337"/>
    <mergeCell ref="CA338:CN338"/>
    <mergeCell ref="I334:BX334"/>
    <mergeCell ref="CA334:CN334"/>
    <mergeCell ref="CO334:DD334"/>
    <mergeCell ref="I335:BX335"/>
    <mergeCell ref="CA335:CN335"/>
    <mergeCell ref="CO335:DD335"/>
    <mergeCell ref="I332:BX332"/>
    <mergeCell ref="CA332:CN332"/>
    <mergeCell ref="CO332:DD332"/>
    <mergeCell ref="I333:BX333"/>
    <mergeCell ref="CA333:CN333"/>
    <mergeCell ref="CO333:DD333"/>
    <mergeCell ref="A329:G336"/>
    <mergeCell ref="H329:H331"/>
    <mergeCell ref="I329:BX331"/>
    <mergeCell ref="BY329:BY331"/>
    <mergeCell ref="CA329:CN329"/>
    <mergeCell ref="CO329:DD329"/>
    <mergeCell ref="CA330:CN330"/>
    <mergeCell ref="CO330:DD330"/>
    <mergeCell ref="CA331:CN331"/>
    <mergeCell ref="CO331:DD331"/>
    <mergeCell ref="I343:BX343"/>
    <mergeCell ref="CA343:CN343"/>
    <mergeCell ref="CO343:DD343"/>
    <mergeCell ref="I344:BX344"/>
    <mergeCell ref="CA344:CN344"/>
    <mergeCell ref="CO344:DD344"/>
    <mergeCell ref="I341:BX341"/>
    <mergeCell ref="CA341:CN341"/>
    <mergeCell ref="CO341:DD341"/>
    <mergeCell ref="I342:BX342"/>
    <mergeCell ref="CA342:CN342"/>
    <mergeCell ref="CO342:DD342"/>
    <mergeCell ref="CO338:DD338"/>
    <mergeCell ref="CA339:CN339"/>
    <mergeCell ref="CO339:DD339"/>
    <mergeCell ref="I340:BX340"/>
    <mergeCell ref="CA340:CN340"/>
    <mergeCell ref="CO340:DD340"/>
    <mergeCell ref="I350:BX350"/>
    <mergeCell ref="CA350:CN350"/>
    <mergeCell ref="CO350:DD350"/>
    <mergeCell ref="I351:BX351"/>
    <mergeCell ref="CA351:CN351"/>
    <mergeCell ref="CO351:DD351"/>
    <mergeCell ref="CO347:DD347"/>
    <mergeCell ref="I348:BX348"/>
    <mergeCell ref="CA348:CN348"/>
    <mergeCell ref="CO348:DD348"/>
    <mergeCell ref="I349:BX349"/>
    <mergeCell ref="CA349:CN349"/>
    <mergeCell ref="CO349:DD349"/>
    <mergeCell ref="A345:G351"/>
    <mergeCell ref="H345:H346"/>
    <mergeCell ref="I345:BX346"/>
    <mergeCell ref="BY345:BY346"/>
    <mergeCell ref="CA345:CN345"/>
    <mergeCell ref="CO345:DD345"/>
    <mergeCell ref="CA346:CN346"/>
    <mergeCell ref="CO346:DD346"/>
    <mergeCell ref="I347:BX347"/>
    <mergeCell ref="CA347:CN347"/>
    <mergeCell ref="I359:BX359"/>
    <mergeCell ref="CA359:CN359"/>
    <mergeCell ref="CO359:DD359"/>
    <mergeCell ref="A360:G366"/>
    <mergeCell ref="H360:H362"/>
    <mergeCell ref="I360:BX361"/>
    <mergeCell ref="BY360:BY362"/>
    <mergeCell ref="CA360:CN360"/>
    <mergeCell ref="CO360:DD360"/>
    <mergeCell ref="CA361:CN361"/>
    <mergeCell ref="I357:BX357"/>
    <mergeCell ref="CA357:CN357"/>
    <mergeCell ref="CO357:DD357"/>
    <mergeCell ref="I358:BX358"/>
    <mergeCell ref="CA358:CN358"/>
    <mergeCell ref="CO358:DD358"/>
    <mergeCell ref="I355:BX355"/>
    <mergeCell ref="CA355:CN355"/>
    <mergeCell ref="CO355:DD355"/>
    <mergeCell ref="I356:BX356"/>
    <mergeCell ref="CA356:CN356"/>
    <mergeCell ref="CO356:DD356"/>
    <mergeCell ref="A352:G359"/>
    <mergeCell ref="H352:H354"/>
    <mergeCell ref="I352:BX354"/>
    <mergeCell ref="BY352:BY354"/>
    <mergeCell ref="CA352:CN352"/>
    <mergeCell ref="CO352:DD352"/>
    <mergeCell ref="CA353:CN353"/>
    <mergeCell ref="CO353:DD353"/>
    <mergeCell ref="CA354:CN354"/>
    <mergeCell ref="CO354:DD354"/>
    <mergeCell ref="I366:BX366"/>
    <mergeCell ref="CA366:CN366"/>
    <mergeCell ref="CO366:DD366"/>
    <mergeCell ref="A367:DD367"/>
    <mergeCell ref="A368:G375"/>
    <mergeCell ref="H368:H370"/>
    <mergeCell ref="I368:BX370"/>
    <mergeCell ref="BY368:BY370"/>
    <mergeCell ref="CA368:CN368"/>
    <mergeCell ref="CO368:DD368"/>
    <mergeCell ref="I364:BX364"/>
    <mergeCell ref="CA364:CN364"/>
    <mergeCell ref="CO364:DD364"/>
    <mergeCell ref="I365:BX365"/>
    <mergeCell ref="CA365:CN365"/>
    <mergeCell ref="CO365:DD365"/>
    <mergeCell ref="CO361:DD361"/>
    <mergeCell ref="I362:BA362"/>
    <mergeCell ref="BB362:BX362"/>
    <mergeCell ref="CA362:CN362"/>
    <mergeCell ref="CO362:DD362"/>
    <mergeCell ref="I363:BX363"/>
    <mergeCell ref="CA363:CN363"/>
    <mergeCell ref="CO363:DD363"/>
    <mergeCell ref="I374:BX374"/>
    <mergeCell ref="CA374:CN374"/>
    <mergeCell ref="CO374:DD374"/>
    <mergeCell ref="I375:BX375"/>
    <mergeCell ref="CA375:CN375"/>
    <mergeCell ref="CO375:DD375"/>
    <mergeCell ref="I372:BX372"/>
    <mergeCell ref="CA372:CN372"/>
    <mergeCell ref="CO372:DD372"/>
    <mergeCell ref="I373:BX373"/>
    <mergeCell ref="CA373:CN373"/>
    <mergeCell ref="CO373:DD373"/>
    <mergeCell ref="CA369:CN369"/>
    <mergeCell ref="CO369:DD369"/>
    <mergeCell ref="CA370:CN370"/>
    <mergeCell ref="CO370:DD370"/>
    <mergeCell ref="I371:BX371"/>
    <mergeCell ref="CA371:CN371"/>
    <mergeCell ref="CO371:DD371"/>
    <mergeCell ref="I383:BX383"/>
    <mergeCell ref="CA383:CN383"/>
    <mergeCell ref="CO383:DD383"/>
    <mergeCell ref="A384:G391"/>
    <mergeCell ref="H384:H386"/>
    <mergeCell ref="I384:BX386"/>
    <mergeCell ref="BY384:BY386"/>
    <mergeCell ref="CA384:CN384"/>
    <mergeCell ref="CO384:DD384"/>
    <mergeCell ref="CA385:CN385"/>
    <mergeCell ref="I381:BX381"/>
    <mergeCell ref="CA381:CN381"/>
    <mergeCell ref="CO381:DD381"/>
    <mergeCell ref="I382:BX382"/>
    <mergeCell ref="CA382:CN382"/>
    <mergeCell ref="CO382:DD382"/>
    <mergeCell ref="I379:BX379"/>
    <mergeCell ref="CA379:CN379"/>
    <mergeCell ref="CO379:DD379"/>
    <mergeCell ref="I380:BX380"/>
    <mergeCell ref="CA380:CN380"/>
    <mergeCell ref="CO380:DD380"/>
    <mergeCell ref="A376:G383"/>
    <mergeCell ref="H376:H378"/>
    <mergeCell ref="I376:BX378"/>
    <mergeCell ref="BY376:BY378"/>
    <mergeCell ref="CA376:CN376"/>
    <mergeCell ref="CO376:DD376"/>
    <mergeCell ref="CA377:CN377"/>
    <mergeCell ref="CO377:DD377"/>
    <mergeCell ref="CA378:CN378"/>
    <mergeCell ref="CO378:DD378"/>
    <mergeCell ref="I390:BX390"/>
    <mergeCell ref="CA390:CN390"/>
    <mergeCell ref="CO390:DD390"/>
    <mergeCell ref="I391:BX391"/>
    <mergeCell ref="CA391:CN391"/>
    <mergeCell ref="CO391:DD391"/>
    <mergeCell ref="I388:BX388"/>
    <mergeCell ref="CA388:CN388"/>
    <mergeCell ref="CO388:DD388"/>
    <mergeCell ref="I389:BX389"/>
    <mergeCell ref="CA389:CN389"/>
    <mergeCell ref="CO389:DD389"/>
    <mergeCell ref="CO385:DD385"/>
    <mergeCell ref="CA386:CN386"/>
    <mergeCell ref="CO386:DD386"/>
    <mergeCell ref="I387:BX387"/>
    <mergeCell ref="CA387:CN387"/>
    <mergeCell ref="CO387:DD387"/>
    <mergeCell ref="A420:DD420"/>
    <mergeCell ref="A421:DD421"/>
    <mergeCell ref="A422:DD422"/>
    <mergeCell ref="A423:DD423"/>
    <mergeCell ref="A412:DD412"/>
    <mergeCell ref="A413:DD413"/>
    <mergeCell ref="A415:DD415"/>
    <mergeCell ref="A416:DD416"/>
    <mergeCell ref="A417:DD417"/>
    <mergeCell ref="A418:DD418"/>
    <mergeCell ref="H403:CL403"/>
    <mergeCell ref="H405:AC405"/>
    <mergeCell ref="BW405:DD405"/>
    <mergeCell ref="BW406:DD406"/>
    <mergeCell ref="A409:DD409"/>
    <mergeCell ref="A411:DD411"/>
    <mergeCell ref="H398:AF398"/>
    <mergeCell ref="BA398:BV398"/>
    <mergeCell ref="BW398:DD398"/>
    <mergeCell ref="BA399:BV399"/>
    <mergeCell ref="BW399:DD399"/>
    <mergeCell ref="H402:CL402"/>
  </mergeCells>
  <pageMargins left="0.78740157480314965" right="0.31496062992125984" top="0.51181102362204722" bottom="0.31496062992125984" header="0.19685039370078741" footer="0.19685039370078741"/>
  <pageSetup paperSize="9" scale="8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5" manualBreakCount="15">
    <brk id="32" max="107" man="1"/>
    <brk id="60" max="16383" man="1"/>
    <brk id="92" max="107" man="1"/>
    <brk id="118" max="107" man="1"/>
    <brk id="142" max="107" man="1"/>
    <brk id="166" max="107" man="1"/>
    <brk id="195" max="107" man="1"/>
    <brk id="219" max="107" man="1"/>
    <brk id="229" max="107" man="1"/>
    <brk id="256" max="107" man="1"/>
    <brk id="270" max="107" man="1"/>
    <brk id="302" max="107" man="1"/>
    <brk id="336" max="107" man="1"/>
    <brk id="366" max="107" man="1"/>
    <brk id="407" max="16383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32</xdr:col>
                <xdr:colOff>38100</xdr:colOff>
                <xdr:row>319</xdr:row>
                <xdr:rowOff>161925</xdr:rowOff>
              </from>
              <to>
                <xdr:col>52</xdr:col>
                <xdr:colOff>47625</xdr:colOff>
                <xdr:row>321</xdr:row>
                <xdr:rowOff>342900</xdr:rowOff>
              </to>
            </anchor>
          </objectPr>
        </oleObject>
      </mc:Choice>
      <mc:Fallback>
        <oleObject progId="Word.Document.8" shapeId="4097" r:id="rId4"/>
      </mc:Fallback>
    </mc:AlternateContent>
    <mc:AlternateContent xmlns:mc="http://schemas.openxmlformats.org/markup-compatibility/2006">
      <mc:Choice Requires="x14">
        <oleObject progId="Word.Document.8" shapeId="4098" r:id="rId6">
          <objectPr defaultSize="0" autoPict="0" r:id="rId7">
            <anchor moveWithCells="1" sizeWithCells="1">
              <from>
                <xdr:col>32</xdr:col>
                <xdr:colOff>28575</xdr:colOff>
                <xdr:row>359</xdr:row>
                <xdr:rowOff>171450</xdr:rowOff>
              </from>
              <to>
                <xdr:col>55</xdr:col>
                <xdr:colOff>0</xdr:colOff>
                <xdr:row>361</xdr:row>
                <xdr:rowOff>295275</xdr:rowOff>
              </to>
            </anchor>
          </objectPr>
        </oleObject>
      </mc:Choice>
      <mc:Fallback>
        <oleObject progId="Word.Document.8" shapeId="4098" r:id="rId6"/>
      </mc:Fallback>
    </mc:AlternateContent>
    <mc:AlternateContent xmlns:mc="http://schemas.openxmlformats.org/markup-compatibility/2006">
      <mc:Choice Requires="x14">
        <oleObject progId="Word.Document.8" shapeId="4099" r:id="rId8">
          <objectPr defaultSize="0" autoPict="0" r:id="rId9">
            <anchor moveWithCells="1" sizeWithCells="1">
              <from>
                <xdr:col>8</xdr:col>
                <xdr:colOff>28575</xdr:colOff>
                <xdr:row>360</xdr:row>
                <xdr:rowOff>180975</xdr:rowOff>
              </from>
              <to>
                <xdr:col>31</xdr:col>
                <xdr:colOff>9525</xdr:colOff>
                <xdr:row>362</xdr:row>
                <xdr:rowOff>76200</xdr:rowOff>
              </to>
            </anchor>
          </objectPr>
        </oleObject>
      </mc:Choice>
      <mc:Fallback>
        <oleObject progId="Word.Document.8" shapeId="4099" r:id="rId8"/>
      </mc:Fallback>
    </mc:AlternateContent>
    <mc:AlternateContent xmlns:mc="http://schemas.openxmlformats.org/markup-compatibility/2006">
      <mc:Choice Requires="x14">
        <oleObject progId="Word.Document.8" shapeId="4100" r:id="rId10">
          <objectPr defaultSize="0" autoPict="0" r:id="rId11">
            <anchor moveWithCells="1">
              <from>
                <xdr:col>53</xdr:col>
                <xdr:colOff>28575</xdr:colOff>
                <xdr:row>320</xdr:row>
                <xdr:rowOff>9525</xdr:rowOff>
              </from>
              <to>
                <xdr:col>73</xdr:col>
                <xdr:colOff>38100</xdr:colOff>
                <xdr:row>321</xdr:row>
                <xdr:rowOff>400050</xdr:rowOff>
              </to>
            </anchor>
          </objectPr>
        </oleObject>
      </mc:Choice>
      <mc:Fallback>
        <oleObject progId="Word.Document.8" shapeId="4100" r:id="rId10"/>
      </mc:Fallback>
    </mc:AlternateContent>
    <mc:AlternateContent xmlns:mc="http://schemas.openxmlformats.org/markup-compatibility/2006">
      <mc:Choice Requires="x14">
        <oleObject progId="Word.Document.8" shapeId="4101" r:id="rId12">
          <objectPr defaultSize="0" autoPict="0" r:id="rId11">
            <anchor moveWithCells="1">
              <from>
                <xdr:col>8</xdr:col>
                <xdr:colOff>38100</xdr:colOff>
                <xdr:row>320</xdr:row>
                <xdr:rowOff>9525</xdr:rowOff>
              </from>
              <to>
                <xdr:col>28</xdr:col>
                <xdr:colOff>47625</xdr:colOff>
                <xdr:row>321</xdr:row>
                <xdr:rowOff>400050</xdr:rowOff>
              </to>
            </anchor>
          </objectPr>
        </oleObject>
      </mc:Choice>
      <mc:Fallback>
        <oleObject progId="Word.Document.8" shapeId="4101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для заполнения</vt:lpstr>
      <vt:lpstr>'Форма для заполнения'!Область_печати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Самохина Олеся Алексеевна</cp:lastModifiedBy>
  <cp:lastPrinted>2022-03-17T10:01:32Z</cp:lastPrinted>
  <dcterms:created xsi:type="dcterms:W3CDTF">2008-10-01T13:21:49Z</dcterms:created>
  <dcterms:modified xsi:type="dcterms:W3CDTF">2022-04-28T22:33:22Z</dcterms:modified>
</cp:coreProperties>
</file>