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Мои документы\Рабочий стол\"/>
    </mc:Choice>
  </mc:AlternateContent>
  <bookViews>
    <workbookView xWindow="120" yWindow="96" windowWidth="26700" windowHeight="11388"/>
  </bookViews>
  <sheets>
    <sheet name="Форма отчета по Плану мер-тий" sheetId="1" r:id="rId1"/>
  </sheets>
  <externalReferences>
    <externalReference r:id="rId2"/>
  </externalReferences>
  <definedNames>
    <definedName name="_xlnm.Print_Titles" localSheetId="0">'Форма отчета по Плану мер-тий'!$A:$I,'Форма отчета по Плану мер-тий'!$4:$7</definedName>
  </definedNames>
  <calcPr calcId="152511"/>
</workbook>
</file>

<file path=xl/calcChain.xml><?xml version="1.0" encoding="utf-8"?>
<calcChain xmlns="http://schemas.openxmlformats.org/spreadsheetml/2006/main">
  <c r="H341" i="1" l="1"/>
  <c r="I105" i="1"/>
  <c r="H392" i="1" l="1"/>
  <c r="H210" i="1" l="1"/>
  <c r="H203" i="1"/>
  <c r="H200" i="1"/>
  <c r="H199" i="1"/>
  <c r="H191" i="1"/>
  <c r="H189" i="1"/>
  <c r="H185" i="1"/>
  <c r="H179" i="1"/>
  <c r="H177" i="1"/>
  <c r="H225" i="1" l="1"/>
  <c r="H224" i="1"/>
  <c r="H220" i="1"/>
  <c r="H218" i="1"/>
  <c r="H216" i="1"/>
  <c r="H214" i="1"/>
  <c r="H122" i="1" l="1"/>
  <c r="H121" i="1"/>
  <c r="H112" i="1"/>
  <c r="H109" i="1"/>
  <c r="H108" i="1"/>
  <c r="H107" i="1"/>
  <c r="H407" i="1" l="1"/>
  <c r="H373" i="1" l="1"/>
  <c r="H376" i="1"/>
  <c r="H370" i="1"/>
  <c r="H367" i="1"/>
  <c r="H359" i="1" l="1"/>
  <c r="H357" i="1"/>
  <c r="H358" i="1"/>
  <c r="H343" i="1"/>
  <c r="H342" i="1"/>
  <c r="H339" i="1"/>
  <c r="H338" i="1"/>
  <c r="H337" i="1"/>
  <c r="H336" i="1"/>
  <c r="H332" i="1" l="1"/>
  <c r="H330" i="1"/>
  <c r="H319" i="1"/>
  <c r="H315" i="1"/>
  <c r="H285" i="1"/>
  <c r="H291" i="1"/>
  <c r="H290" i="1"/>
  <c r="H287" i="1"/>
  <c r="H286" i="1"/>
  <c r="H267" i="1" l="1"/>
  <c r="H236" i="1" l="1"/>
  <c r="H247" i="1"/>
  <c r="H244" i="1"/>
  <c r="H243" i="1"/>
  <c r="G241" i="1"/>
  <c r="G240" i="1"/>
  <c r="H232" i="1"/>
  <c r="H231" i="1"/>
  <c r="H229" i="1"/>
  <c r="H167" i="1" l="1"/>
  <c r="H150" i="1"/>
  <c r="H147" i="1"/>
  <c r="H146" i="1"/>
  <c r="H145" i="1"/>
  <c r="H137" i="1"/>
  <c r="H136" i="1"/>
  <c r="H135" i="1"/>
  <c r="H134" i="1"/>
  <c r="H133" i="1"/>
  <c r="H98" i="1" l="1"/>
  <c r="H96" i="1"/>
  <c r="H95" i="1"/>
  <c r="H94" i="1"/>
  <c r="H93" i="1"/>
  <c r="H91" i="1"/>
  <c r="H90" i="1"/>
  <c r="H89" i="1"/>
  <c r="H56" i="1"/>
  <c r="H79" i="1"/>
  <c r="H73" i="1"/>
  <c r="H68" i="1"/>
  <c r="H32" i="1" l="1"/>
  <c r="H30" i="1"/>
  <c r="H29" i="1"/>
</calcChain>
</file>

<file path=xl/sharedStrings.xml><?xml version="1.0" encoding="utf-8"?>
<sst xmlns="http://schemas.openxmlformats.org/spreadsheetml/2006/main" count="1595" uniqueCount="1352">
  <si>
    <t>№ п/п</t>
  </si>
  <si>
    <t>Наименование мероприятия</t>
  </si>
  <si>
    <t>Содержание мероприятий</t>
  </si>
  <si>
    <t>Ожидаемый результат реализации мероприятия</t>
  </si>
  <si>
    <t>Отчет о выполнении мероприятия</t>
  </si>
  <si>
    <t>наименование показателя, единица измерения</t>
  </si>
  <si>
    <t>значения показателя, ед.</t>
  </si>
  <si>
    <t>плановое значение показателя</t>
  </si>
  <si>
    <t>фактическое значение показателя</t>
  </si>
  <si>
    <t>отклонение фактического значения от планового значения</t>
  </si>
  <si>
    <t>Срок реализации</t>
  </si>
  <si>
    <t>Отчет о ходе выполнения плана мероприятий по реализации стратегии социально-экономического развития Камчатского края до 2030 года</t>
  </si>
  <si>
    <t>Цель: обеспечение ускоренного развития рыбохозяйственного комплекса и  его интеграции в международное хозяйство</t>
  </si>
  <si>
    <t>Задача: модернизация рыбохозяйственного комплекса</t>
  </si>
  <si>
    <t>Строительство и модернизация береговых рыбоперерабатывающих заводов</t>
  </si>
  <si>
    <t>Строительство новых береговых перерабатывающих производств; внедрение современных технологий глубокой переработки сырья, в том числе безотходных</t>
  </si>
  <si>
    <t>Увеличение объемов производства продукции с высокой степенью переработки</t>
  </si>
  <si>
    <t>Задача: обновление рыбопромыслового флота, развитие портовой инфраструктуры для комплексного обслуживания судов рыбопромыслового флота</t>
  </si>
  <si>
    <t>Строительство, приобретение и модернизация рыбопромыслового флота</t>
  </si>
  <si>
    <t>Строительство, приобретение и модернизация рыбопромысловых судов</t>
  </si>
  <si>
    <t>Стимулирование модернизации существующего и строительства нового рыбопромыслового флота</t>
  </si>
  <si>
    <t>Предоставление за счет средств краевого бюджета субсидий рыбодобывающим предприятиям региона на возмещение части затрат на уплату процентов по полученным кредитам, а также авансовых и лизинговых платежей по договорам лизинга</t>
  </si>
  <si>
    <t>Задача: развитие прибрежного рыболовства, а также аквакультуры (прежде всего, лососеводства) и марикультуры в объемах, необходимых для восстановления, сохранения и расширения ресурсно-сырьевой базы рыболовства</t>
  </si>
  <si>
    <t>Задача: укрепление позиций Камчатского края на мировом рынке продукции рыбохозяйственного комплекса, развитие внешней торговли рыбными товарами высокой степени переработки</t>
  </si>
  <si>
    <t>Участие организаций рыбохозяйственного комплекса в международных выставочных и презентационных мероприятиях, в мероприятиях по реализации международных соглашений, заключенных Правительством Камчатского края и межправительственных соглашений по экономическому и научно-техническому сотрудничеству</t>
  </si>
  <si>
    <t>1.1.</t>
  </si>
  <si>
    <t>1.1.1.</t>
  </si>
  <si>
    <t>1.2.</t>
  </si>
  <si>
    <t>1.2.1.</t>
  </si>
  <si>
    <t>1.2.2.</t>
  </si>
  <si>
    <t>2018-2024</t>
  </si>
  <si>
    <t>Предоставление за счет средств краевого бюджета субсидий рыбоперерабатывающим предприятиям региона на возмещение части затрат на уплату процентов по полученным кредитам, а также авансовых и лизинговых платежей по договорам лизинга</t>
  </si>
  <si>
    <t>1.3.</t>
  </si>
  <si>
    <t>1.3.1.</t>
  </si>
  <si>
    <t>1.3.2.</t>
  </si>
  <si>
    <t>1.4.</t>
  </si>
  <si>
    <t>1.4.1.</t>
  </si>
  <si>
    <t>1. Рыбохозяйственный комплекс</t>
  </si>
  <si>
    <t>2.1.1.</t>
  </si>
  <si>
    <t>2.1.</t>
  </si>
  <si>
    <t>Задача: повышение степени изученности минерально-сырьевой базы региона</t>
  </si>
  <si>
    <t>3.1.1.</t>
  </si>
  <si>
    <t>3.1.</t>
  </si>
  <si>
    <t>Задача: освоение разведанных месторождений драгоценных и цветных металлов, углеводородного сырья, твердых горючих ископаемых, теплоэнергетических и пресных вод, общераспространенных полезных ископаемых</t>
  </si>
  <si>
    <t>3.2.</t>
  </si>
  <si>
    <t>3.2.1.</t>
  </si>
  <si>
    <t>3.2.2.</t>
  </si>
  <si>
    <t>Создание горнодобывающего предприятия по добыче и переработке руд и песков драгоценных металлов</t>
  </si>
  <si>
    <t>Цель: достижение уровня полной обеспеченности населения Камчатского края сельскохозяйственной продукцией собственного производства</t>
  </si>
  <si>
    <t>4.1.</t>
  </si>
  <si>
    <t>4.1.1.</t>
  </si>
  <si>
    <t>Повышение плодородия почв</t>
  </si>
  <si>
    <t>Поддержка отдельных подотраслей растениеводства</t>
  </si>
  <si>
    <t>4.2.</t>
  </si>
  <si>
    <t>Задача: развитие животноводства и повышение уровня его рентабельности</t>
  </si>
  <si>
    <t>4.2.1.</t>
  </si>
  <si>
    <t>Развитие племенного дела в животноводстве</t>
  </si>
  <si>
    <t>4.2.2.</t>
  </si>
  <si>
    <t>Развитие производства продукции животноводства</t>
  </si>
  <si>
    <t>4.2.3.</t>
  </si>
  <si>
    <t>4.2.4.</t>
  </si>
  <si>
    <t>Создание условий для технического переоснащения агропромышленного комплекса Камчатского края</t>
  </si>
  <si>
    <t>Задача: развитие пищевой и перерабатывающей промышленности</t>
  </si>
  <si>
    <t>Создание условий для увеличения объёмов производства, расширения ассортимента и улучшения качества продукции Камчатского края</t>
  </si>
  <si>
    <t>Задача: организация интенсивного использования лесов</t>
  </si>
  <si>
    <t>Цель: создание материальной обеспечивающей базы для всех видов экономической и социальной деятельности</t>
  </si>
  <si>
    <t>6.1.</t>
  </si>
  <si>
    <t>Задача: повышение уровня и качества обеспеченности населения жильем</t>
  </si>
  <si>
    <t>6.1.1.</t>
  </si>
  <si>
    <t>6.1.2.</t>
  </si>
  <si>
    <t>7.1.1.</t>
  </si>
  <si>
    <t>Задача: развитие дорожно-транспортной, портовой, аэропортовой инфраструктуры</t>
  </si>
  <si>
    <t>Увеличение доли автомобильных дорог, соответствующих нормативным требо-ваниям</t>
  </si>
  <si>
    <t>2018-2030</t>
  </si>
  <si>
    <t>Снижение доли автомобильных дорог, работающих в режиме перегрузки</t>
  </si>
  <si>
    <t>Увеличение мощностей морских портов Российской Федерации, включая порты Дальневосточного бассейна</t>
  </si>
  <si>
    <t>Развитие Северного морского пути и увеличение грузопотока по нему</t>
  </si>
  <si>
    <t>Поэтапное развитие транспортных коммуникаций между административными центрами субъектов Российской Федерации и другими городами</t>
  </si>
  <si>
    <t>Реконструкция инфраструктуры региональных аэропортов.</t>
  </si>
  <si>
    <t>Цель: интеграция в транспортно-логистическую систему Дальневосточного федерального округа и стран Азиатско-Тихоокеанского региона и приведение транспортной инфраструктуры в соответствие с потребностями развития экономики и социальной сферы региона</t>
  </si>
  <si>
    <t>Строительство причала в портопункте Никольское</t>
  </si>
  <si>
    <t>Задача: создание условий для системного развития секторов этно-экологического, познавательного, исторического, спортивно-оздоровительного, лечебно-оздоровительного, рыболовно-охотничьего, детско-юношеского туризма</t>
  </si>
  <si>
    <t>Мониторинг инвестиционных проектов</t>
  </si>
  <si>
    <t>Задача: развитие инфраструктуры туризма</t>
  </si>
  <si>
    <t>Создание обеспечивающей инфраструктуры туристско-рекреационных кластеров</t>
  </si>
  <si>
    <t>Задача: оказание поддержки субъектам туристской индустрии</t>
  </si>
  <si>
    <t>Осуществление скоординированной политики поддержки субъектов малого и среднего предпринимательства, осуществляющих деятельность в сфере внутреннего и въездного туризма на территории Камчатского края</t>
  </si>
  <si>
    <t>Содействие начинающим предпринимателям в ведении туристского бизнеса</t>
  </si>
  <si>
    <t>Задача: совершенствование нормативной правовой базы развития туризма и системы государственного регулирования туристской деятельности</t>
  </si>
  <si>
    <t>Классификация гостиниц и иных средств размещения в Камчатском крае</t>
  </si>
  <si>
    <t>Задача: поддержка и развитие туристских и экскурсионных маршрутов Камчатского края</t>
  </si>
  <si>
    <t>Продвижение туристско-рекреационного комплекса Камчатского края с использованием Интернет-ресурсов</t>
  </si>
  <si>
    <t>Продвижение туристского продукта Камчатского края в электронных и печатных средствах массовой информации</t>
  </si>
  <si>
    <t>Организация участия и проведение международных и региональных презентационных и выставочных мероприятий в сфере туризма</t>
  </si>
  <si>
    <t>Задача: развитие единой унифицированной системы туристской навигации</t>
  </si>
  <si>
    <t>Установка наружных средств сопровождения туристов на русском и английском языках</t>
  </si>
  <si>
    <t xml:space="preserve">Цель: создание конкурентоспособного туристско-рекреационного комплекса на основе кластерного подхода, отвечающего принципам полифункциональности и эффективности </t>
  </si>
  <si>
    <t>Внедрение системы классификации имеющихся гостиниц и иных средств размещения</t>
  </si>
  <si>
    <t>Разработка активных элементов туристского бренда территории</t>
  </si>
  <si>
    <t>Повышение активности туристского бренда Камчатского края</t>
  </si>
  <si>
    <t>Модернизация, поддержка и продвижение туристского сайта Камчатского края в сети Интернет, разработка, подключение и внедрение отдельных Интернет-продуктов</t>
  </si>
  <si>
    <t>Цель: повышение качества и доступности оказания медицинской помощи населению Камчатского края</t>
  </si>
  <si>
    <t>13.1.1.</t>
  </si>
  <si>
    <t>0</t>
  </si>
  <si>
    <t>13.2.</t>
  </si>
  <si>
    <t>13.3.</t>
  </si>
  <si>
    <t>13.3.1.</t>
  </si>
  <si>
    <t>Создание условий для своевременного оказания жителям Камчатского края скорой медицинской помощи</t>
  </si>
  <si>
    <t>13.4.1.</t>
  </si>
  <si>
    <t>13.4.2.</t>
  </si>
  <si>
    <t>Задача: повышение качества медицинской помощи и ее доступности неизлечимым больных, в том числе детям</t>
  </si>
  <si>
    <t>Организация паллиативной медицинской помощи, в том числе детям</t>
  </si>
  <si>
    <t>Цель: развитие медицинской реабилитации населения и совершенствование системы санаторно-курортного лечения</t>
  </si>
  <si>
    <t>Задача: повышение доступности и качества санаторно-курортного лечения Камчатского края</t>
  </si>
  <si>
    <t>Задача: формирование современной системы лекарственного обеспечения и повышение доступности лекарственной помощи населению</t>
  </si>
  <si>
    <t>Повышение уровня лекарственной обеспеченности населения Камчатского края</t>
  </si>
  <si>
    <t>Обеспечение потребности отдельных категорий граждан в необходимых лекарственных препаратах и медицинских изделиях, а также специализированных продуктах лечебного питания</t>
  </si>
  <si>
    <t>Задача: создание единого информационного пространства здравоохранения Камчатского края</t>
  </si>
  <si>
    <t>Задача: ликвидация диспропорций в структуре и численности медицинских кадров, повышение квалификации медицинских кадров краевых государственных учреждений здравоохранения Камчатского края</t>
  </si>
  <si>
    <t xml:space="preserve">Развитие кадрового потенциала системы здравоохранения Камчатского края </t>
  </si>
  <si>
    <t>Цель: модернизация дошкольного, общего и среднего профессионального образования как института социального развития</t>
  </si>
  <si>
    <t>14.1.</t>
  </si>
  <si>
    <t>14.1.1.</t>
  </si>
  <si>
    <t>Устранение дефицита мест в дошкольных образовательных организациях для детей в возрасте до 7 лет на основе комплексного развития сети муниципальных дошкольных образовательных организаций</t>
  </si>
  <si>
    <t>14.2.</t>
  </si>
  <si>
    <t>14.2.1.</t>
  </si>
  <si>
    <t>Поддержка негосударственных организаций, в том числе индивидуальных предпринимателей, оказывающих услуги в сфере дошкольного образования, услуги по присмотру и уходу за детьми</t>
  </si>
  <si>
    <t>14.3.</t>
  </si>
  <si>
    <t>14.3.1.</t>
  </si>
  <si>
    <t>Развитие инфраструктуры общего образования</t>
  </si>
  <si>
    <t>Обеспечение подготовки кадров по ТОП-50 (ТОП-Регион) востребованным и приоритетным профессиям, специальностям на основе прогноза потребности в кадрах</t>
  </si>
  <si>
    <t>Создание в Камчатском крае новых мест в общеобразовательных организациях в соответствии с прогнозируемой потребностью и современными требованиями к условиям обучения (проведение капитального ремонта, реконструкция, строительство зданий общеобразовательных организаций, приобретение/выкуп зданий, пристрой к зданиям общеобразовательных организаций)</t>
  </si>
  <si>
    <t>Создание условий для подготовки кадров, соответствующих требованиям ФГОС СПО</t>
  </si>
  <si>
    <t>Цель: достижение качественного и доступного образования, соответствующего современным стандартам</t>
  </si>
  <si>
    <t>Задача: развитие системы дополнительного образования, отдыха, оздоровления и занятости детей и подростков</t>
  </si>
  <si>
    <t>15.1.</t>
  </si>
  <si>
    <t>Задача: развитие культурно-досуговой инфраструктуры</t>
  </si>
  <si>
    <t>15.1.1.</t>
  </si>
  <si>
    <t>Создание условий для повышения качества и доступности к культурным ценностям различным группам населения, расширение возможностей для участия населения в культурной жизни</t>
  </si>
  <si>
    <t>15.1.2.</t>
  </si>
  <si>
    <t>Преодоление отставания учреждений культуры в использовании современных информационных технологий, создании электронных продуктов культуры, а также в развитии отраслевой информационной инфраструктуры, в первую очередь обеспечивающей новые; возможности использования фондов музеев, библиотек</t>
  </si>
  <si>
    <t>Создание условий для повышения обеспеченности жителей Камчатского края услугами учреждений культуры</t>
  </si>
  <si>
    <t>Создание единого цифрового культурного пространства Камчатского края</t>
  </si>
  <si>
    <t>Совершенствование библиотечно-информационного обслуживания населения</t>
  </si>
  <si>
    <t>Повышение квалификации работников учреждений культуры</t>
  </si>
  <si>
    <t>Цель: развитие сферы культуры Камчатского края, включая этнокультурное развитие коренных малочисленных народов Севера, проживающих в данном регионе, создание условий для полноценного личностного развития человека и обеспечения культурного досуга населения</t>
  </si>
  <si>
    <t>Задача: развитие негосударственного сектора в сфере дошкольного образования</t>
  </si>
  <si>
    <t>Задача: обеспечение равного доступа к услугам общего образования детей независимо от их места жительства, состояния здоровья и социально-экономического положения их семей</t>
  </si>
  <si>
    <t>Задача: формирование условий для обеспечения потребности особо значимых сфер экономики края в квалифицированных рабочих кадрах и специалистов со средним профессиональным образованием</t>
  </si>
  <si>
    <t>Совершенствование системы информационного обслуживания читателей, формирование у населения устойчивого интереса к чтению через реализацию проектов, направленных на пропаганду чтения, в том числе проведение региональных программ книжно-читательских кампаний и акций, научно-практических конференций, конкурсов, форумов, посвященных библиотечному делу</t>
  </si>
  <si>
    <t>Задача: развитие культурно-досуговой деятельности и самодеятельного народного творчества</t>
  </si>
  <si>
    <t>Стимулирование художественного творчества различных возрастных категорий населения</t>
  </si>
  <si>
    <t>Поддержка разнообразных видов и форм традиционной народной культуры и творческих инициатив в области художественного самодеятельного творчества</t>
  </si>
  <si>
    <t>Содействие развитию материальной базы муниципальных учреждений культуры и творческих коллективов</t>
  </si>
  <si>
    <t>Обеспечение участия творческих коллективов и отдельных исполнителей Камчатского края в региональных, межрегиональных, всероссийских и международных фестивалях, конкурсах и выставках народного творчества</t>
  </si>
  <si>
    <t>Поддержка участия талантливых студентов краевых государственных образовательных учреждений среднего профессионального в области культуры и искусства в конкурсах, выставках, фестивалях, конференциях регионального, всероссийского и международного уровней</t>
  </si>
  <si>
    <t>Проведение мероприятий по сохранению и развитию самодеятельного искусства всех слоев населения независимо от этнической и конфессиональной принадлежности</t>
  </si>
  <si>
    <t>Проведение фестивалей, выставок, смотров, конкурсов и иных зрелищных мероприятий силами учреждения</t>
  </si>
  <si>
    <t>Проведение мероприятий по укреплению материально-технической базы, в том числе предоставление местным бюджетам субсидий из краевого бюджета на софинансирование расходных обязательств муниципальных образований в Камчатском крае по созданию условий для обеспечения жителей муниципальных образований в Камчатском крае услугами организаций культуры в части укрепления материально-технической базы</t>
  </si>
  <si>
    <t>Направление творческих коллективов и отдельных исполнителей Камчатского края для участия в региональных, межрегиональных, всероссийских и международных фестивалях, конкурсах и выставках народного творчества</t>
  </si>
  <si>
    <t>Популяризация социально-экономических результатов талантливых студентов среди молодежи</t>
  </si>
  <si>
    <t>Проведение краевых творческих мероприятий для одаренных детей, а также участие победителей во всероссийских и международных исполнительских конкурсах, теоретических олимпиадах, фестивалях, выставках и иных мероприятиях</t>
  </si>
  <si>
    <t>Задача: сохранение исконной среды обитания, традиционной культуры и быта КМНС</t>
  </si>
  <si>
    <t>Создание условий для сохранения нематериального культурного наследия народов Камчатского края</t>
  </si>
  <si>
    <t>Организация исследовательской работы по сбору, обработке и изданию этнографических материалов</t>
  </si>
  <si>
    <t>16.1.</t>
  </si>
  <si>
    <t>16.1.1.</t>
  </si>
  <si>
    <t>16.2.</t>
  </si>
  <si>
    <t>16.2.1.</t>
  </si>
  <si>
    <t>Материальное и моральное поощрение молодых специалистов сферы физической культуры и спорта</t>
  </si>
  <si>
    <t>17.2.1.</t>
  </si>
  <si>
    <t>Повышение уровня жизни граждан - получателей мер социальной поддержки в Камчатском крае</t>
  </si>
  <si>
    <t>Цель: повышение уровня, качества и безопасности социального обслуживания граждан</t>
  </si>
  <si>
    <t>17.2.</t>
  </si>
  <si>
    <t>Задача: повышение обеспеченности населения социальными услугами в организациях социального обслуживания</t>
  </si>
  <si>
    <t>Развитие отрядов добровольческого движения на базе учреждений социального обслуживания населения с привлечением волонтеров к оказанию помощи получателям социальных услуг</t>
  </si>
  <si>
    <t>Укрепление материально-технической базы учреждений социального обслуживания</t>
  </si>
  <si>
    <t>Организация отрядов добровольческого движения на базе учреждений социального обслуживания</t>
  </si>
  <si>
    <t>Функционирование отрядов добровольческого движения на базе учреждений социального обслуживания в 4 муниципальных образованиях в Камчатском крае</t>
  </si>
  <si>
    <t>Повышение качества социального обслуживания</t>
  </si>
  <si>
    <t>Цель: обеспечение беспрепятственного доступа к приоритетным объектам и услугам в основных сферах жизнедеятельности инвалидов и других маломобильных групп населения (МГН)</t>
  </si>
  <si>
    <t>Задача: повышение уровня доступности приоритетных объектов и доступности и качества услуг в основных сферах жизнедеятельности инвалидов и других МГН</t>
  </si>
  <si>
    <t>Повышение уровня доступности приоритетных объектов и услуг в приоритетных сферах жизнедеятельности инвалидов и других маломобильных групп населения, создание безбарьерной инфраструктуры</t>
  </si>
  <si>
    <t>Цель: повышение уровня жизни граждан - получателей мер социальной поддержки в Камчатском крае;  создание комплексной системы профилактики и реабилитации семей и детей на разных стадиях неблагополучия, снижение уровня социального сиротства, безнадзорности и правонарушений, формирование в обществе нетерпимого отношения к проявлениям насилия в отношении детей</t>
  </si>
  <si>
    <t xml:space="preserve">Проведение мероприятий, ориентированных на стимулирование рождаемости, увеличение доли третьих и последующих рождений в структуре рождаемости </t>
  </si>
  <si>
    <t>Профилактика семейного неблагополучия, детской безнадзорности, социального сиротства, насилия в отношении детей, организация социальной реабилитации детей, пострадавших от насилия, жестокого обращения и преступных посягательств</t>
  </si>
  <si>
    <t xml:space="preserve"> Стимулирование рождаемости</t>
  </si>
  <si>
    <t>Суммарный коэффициент рождаемости, количество детей в расчете на 1 женщину</t>
  </si>
  <si>
    <t>Развитие и совершенствование системы социальных услуг и обеспечение их доступности для семей с детьми, внедрение инновационных практик и методик социальной помощи</t>
  </si>
  <si>
    <t>Цель: предоставления получателям социальных услуг информации о качестве оказания услуг организациями социального обслуживания, а также повышения качества их деятельности</t>
  </si>
  <si>
    <t>Задача: проведение независимой оценки качества оказания услуг в организациях социального обслуживания</t>
  </si>
  <si>
    <t>Проведение заседаний Общественного совета по вопросам проведения независимой оценки качества оказания услуг организациями социального обслуживания (далее – НОК), утверждение перечня организаций для проведения НОК, разработка планов, направленных на устранение недостатков, выявленных в ходе проведения НОК</t>
  </si>
  <si>
    <t>Проведение публичных мероприятий для информирования населения, представителей общественности и профессионального сообщества о независимой оценке, взаимодействие со средствами массовой информации по данному вопросу</t>
  </si>
  <si>
    <t>Размещение на странице Министерства социального развития и труда Камчатского края на официальном сайте исполнительных органов государственной власти Камчатского края в информационно-телекоммуникационной сети Интернет (www.kamgov.ru), а также на сайте для размещения информации о государственных (муниципальных) учреждениях (www.bus.gov.ru) информации об итогах проведения независимой оценки качества, а также рейтингов организаций социального обслуживания по результатам проведения независимой оценки качества</t>
  </si>
  <si>
    <t>Разработка и реализация государственных и муниципальных программ Камчатского края по повышению эффективности бюджетных расходов и осуществления мониторинга достигнутых результатов</t>
  </si>
  <si>
    <t>Внедрение программно-целевых методов управления, модернизация бюджетного процесса для повышения открытости и прозрачности</t>
  </si>
  <si>
    <t>Задача: обеспечение высокого и надлежащего качества управления бюджетными финансами</t>
  </si>
  <si>
    <t>Реализация программного подхода, применение мер стимулирующего характера в целях повышения качества управления региональными и муниципальными финансами</t>
  </si>
  <si>
    <t>Цель: повышение эффективности и качества предоставления государственных и муниципальных услуг</t>
  </si>
  <si>
    <t>Задача: обеспечение сохранности, содержания и экономически эффективного использования имущества</t>
  </si>
  <si>
    <t>Задача: актуализация стоимости недвижимого имущества</t>
  </si>
  <si>
    <t>Организация проведения работ по государственной кадастровой оценки</t>
  </si>
  <si>
    <t>Задача: обеспечение выполнения утвержденного плана приватизации</t>
  </si>
  <si>
    <t>Осуществление приватизации имущества, находящегося в государственной собственности Камчатского края</t>
  </si>
  <si>
    <t>Цель: создание условий для активного гражданско-общественного контроля государственных расходов и инвестиций</t>
  </si>
  <si>
    <t>Реализация плана приватизации, обеспечение эксплуатации краевого имущества, вовлечения его в хозяйственный оборот</t>
  </si>
  <si>
    <t xml:space="preserve">Внедрение Стандарта деятельности органов исполнительной власти Камчатского края по обеспечению благоприятных условий для развития экспортной деятельности (далее - Регионального экспортного стандарта) </t>
  </si>
  <si>
    <t>Задача: увеличение доли компаний, осуществляющих экспортную деятельность в Камчатском крае, от зарегистрированных компаний, в том числе увеличение количества малых и средних компаний-экспортеров</t>
  </si>
  <si>
    <t>Задача: формирование благоприятной инвестиционной среды</t>
  </si>
  <si>
    <t>Реализация мер, направленных на развитие государственно-частного партнерства в Камчатском крае</t>
  </si>
  <si>
    <t>Оказание финансовых и нефинансовых мер государственной поддержки экспортоориентированных субъектов малого и среднего предпринимательства Камчатского края</t>
  </si>
  <si>
    <t>Привлечение внебюджетных инвестиций путем создания конкурентных условий и улучшения инвестиционного климата</t>
  </si>
  <si>
    <t>Задача: обеспечение межнационального мира и согласия, гармонизация межнациональных отношений</t>
  </si>
  <si>
    <t>Реализация мероприятий, направленных на создание условий для устойчивого развития коренных малочисленных народов на основе укрепления их социально-экономического потенциала при сохранении исконной среды обитания, традиционного образа жизни и культурных ценностей этих народов</t>
  </si>
  <si>
    <t>Укрепление материально-технической базы традиционных отраслей хозяйствования в Камчатском крае</t>
  </si>
  <si>
    <t>Предоставление дополнительных гарантий по оказанию медицинских и социальных услуг в целях повышения качества жизни коренных малочисленных народов Севера, Сибири и Дальнего Востока</t>
  </si>
  <si>
    <t>Повышение доступа к образовательным услугам малочисленных народов Севера с учетом их этнокультурных особенностей</t>
  </si>
  <si>
    <t>Сохранение и развитие национальной культуры, традиций и обычаев коренных малочисленных народов Севера, Сибири и Дальнего Востока</t>
  </si>
  <si>
    <t>Формирование прогноза потребности рынка труда Камчатского края в специалистах различных направлений</t>
  </si>
  <si>
    <t xml:space="preserve">Реализация комплекса мероприятий, направленных на актуализацию прогноза потребности рынка труда Камчатского края в специалистах различных направлений;
анализ соответствия профессиональной
переподготовки и повышения квалификации специалистов различных направлений прогнозу потребности рынка труда Камчатского края
</t>
  </si>
  <si>
    <t>Профессиональное обучение и дополнительное профессиональное образование безработных граждан по востребованным профессиям (специальностям)</t>
  </si>
  <si>
    <t>Цель: создание на территории Камчатского края промышленных площадок для размещения производственных и иных объектов инвесторов</t>
  </si>
  <si>
    <t>Строительство рыбоводных заводов за счет средств частных инвесторов</t>
  </si>
  <si>
    <t>Участие в работе по организации участия организаций рыбохозяйственного комплекса в межрегиональных и международных выставочных и презентационных мероприятиях</t>
  </si>
  <si>
    <t>Участие организаций рыбохозяйственного комплекса не менее чем в 2-х межрегиональных и международных выставочных и презентационных мероприятиях</t>
  </si>
  <si>
    <t>Реализация программы газификации Камчатского края</t>
  </si>
  <si>
    <t>Проведение проектных и строительно-монтажных работ, а также работ по вводу объектов системы газоснабжения и газификации в эксплуатацию</t>
  </si>
  <si>
    <t>Задача: строительство новых генерирующих источников с возможностью поэтапного перехода на местные и возобновляемые энергоресурсы: гидроэнергетические, геотермальные, ветроэнергетические, а также модернизация существующих мощностей</t>
  </si>
  <si>
    <t>Задача: развитие электросетевого комплекса</t>
  </si>
  <si>
    <t>Модернизация и новое строительство электросетевых объектов</t>
  </si>
  <si>
    <t>Замена изношенного оборудования подстанций напряжением 35/10/0,4 кВ современным</t>
  </si>
  <si>
    <t>Проведение проектных и строительно-монтажных работ, а также работ по вводу в эксплуатацию электросетевых объектов</t>
  </si>
  <si>
    <t>Замена изношенного оборудования подстанций напряжением 35/10/0,4 кВ современным, блочного и блочно-модульного изготовления повышенной заводской готовности в сейсмостойком исполнении на базе вакуумных и элегазовых электротехнических устройств</t>
  </si>
  <si>
    <t>Задача: повышение тепловой экономичности основного генерирующего оборудования</t>
  </si>
  <si>
    <t>Развитие теплоснабжения и теплосетевого хозяйства</t>
  </si>
  <si>
    <t>Совершенствование структуры систем централизованного теплоснабжения</t>
  </si>
  <si>
    <t>Задача: повышение доступности энергетической инфраструктуры</t>
  </si>
  <si>
    <t>Совершенствование процедур технологического присоединения энергопринимающих устройств потребителей электрической энергии в части согласования схем внутреннего и внешнего электроснабжения</t>
  </si>
  <si>
    <t>Сокращение предельных сроков технологического присоединения в случае, когда не требуется сооружение сетевой инфраструктуры сетевой организации</t>
  </si>
  <si>
    <t>Совершенствование административных процедур</t>
  </si>
  <si>
    <t>Цель: Обеспечение надежности и эффективности поставки коммунальных ресурсов за счет масштабной реконструкции и модернизации систем коммунальной инфраструктуры</t>
  </si>
  <si>
    <t>Демонополизация жилищно-коммунального хозяйства</t>
  </si>
  <si>
    <t>Оснащение многоквартирных домов Камчатского края общедомовыми приборами учета коммунальных услуг</t>
  </si>
  <si>
    <t>Повышение качества предоставляемых коммунальных услуг</t>
  </si>
  <si>
    <t>Задача: стимулирование реформирования жилищно-коммунального хозяйства</t>
  </si>
  <si>
    <t>Внедрение концессионных соглашений с целью привлечения частного бизнеса в отрасль жилищно-коммунального хозяйства</t>
  </si>
  <si>
    <t>Установка приборов учета коммунальных услуг в многоквартирном жилом фонде</t>
  </si>
  <si>
    <t>Реконструкция, модернизация и техническое перевооружения коммунальной сферы и внедрения наилучших существующих (доступных) технологий; предоставление субсидий организациям, производящим электрическую энергию и поставляющим ее для населения Камчатского края, на возмещение затрат или недополученных доходов, возникающих в связи с установлением тарифов для населения, не обеспечивающих возмещение полных затрат организаций; Предоставление субсидий организациям, оказывающим на территории Камчатского края услуги по теплоснабжению объектов жилищно-коммунального хозяйства, на возмещение затрат, связанных с приобретением топлива; обеспечение населения питьевой водой, соответствующей требованиям безопасности и безвредности, установленным санитарно-эпидемиологическими правилами</t>
  </si>
  <si>
    <t>19.1.1.</t>
  </si>
  <si>
    <t>19.2.1.</t>
  </si>
  <si>
    <t xml:space="preserve"> Объем добычи золота в год; т</t>
  </si>
  <si>
    <t xml:space="preserve"> Создание рабочих мест; раб. мест</t>
  </si>
  <si>
    <t xml:space="preserve">Объем добычи золота в год; т
</t>
  </si>
  <si>
    <t>Создание рабочих мест; раб. мест</t>
  </si>
  <si>
    <t xml:space="preserve">Объем добычи золота в год; т 
</t>
  </si>
  <si>
    <t xml:space="preserve">Популяризация отдельных видов туризма в Камчатском крае </t>
  </si>
  <si>
    <t>Стимулирование развития социального туризма, повышение доступности туристско-экскурсионных услуг для социально-незащищенных слоев населения</t>
  </si>
  <si>
    <t>Предоставление субсидий субъектам туристской деятельности с целью возмещения части затрат в связи с оказанием услуг в сфере социального туризма на территории Камчатского края</t>
  </si>
  <si>
    <t>Стимулирование модернизации и строительства объектов рыбо-перерабатывающей инфраструктуры</t>
  </si>
  <si>
    <t>Мониторинг объектов и организаций в сфере туризма и оценка мультипликативного эффекта от туристской деятельности в Камчатском крае</t>
  </si>
  <si>
    <t xml:space="preserve">Мероприятия, направленные на расширение ассортимента комплексного туристского продукта Камчатского края и реализацию новых экскурсионных и туристских маршрутов </t>
  </si>
  <si>
    <t>Модернизация учебно-материальной базы краевых государственных профессиональных образовательных организаций</t>
  </si>
  <si>
    <t>Цель: улучшение качества жизни престарелых граждан, инвалидов, малоимущих семей на основе повышения эффективности предоставления различных форм помощи, обеспечения доступности и повышения качества предоставляемых социальных услуг, предотвращения социального иждивенчества</t>
  </si>
  <si>
    <t>Предоставление государственных и муниципальных услуг в электронном виде</t>
  </si>
  <si>
    <t>Разработка и реализация региональных системных мер финансовой и нефинансовой поддержки, направленных на улучшение условий ведения инвестиционной деятельности</t>
  </si>
  <si>
    <t>Задача: снижение неравенства за счет поддержки малоресурсных групп населения и ликвидация отдельных форм проявления бедности</t>
  </si>
  <si>
    <t>Создание рабочих мест, раб. мест</t>
  </si>
  <si>
    <t>Задача: создание и развитие индустриальных (промышленных) в Камчатском крае</t>
  </si>
  <si>
    <t>Создание, восстановление и увеличение численности популяций тихоокеанских лососей в водных объектах Камчатского края посредством строительства лососевых рыбоводных заводов при максимальном сохранении существующей структуры естественного воспроизводства; строительство аква-(мари-) культурных хозяйств</t>
  </si>
  <si>
    <t>Введение в эксплуатацию лососевых рыбоводных заводов (ЛРЗ); ед.</t>
  </si>
  <si>
    <t>Увеличение объемов выпуска молоди лососей, произведенной на ЛРЗ, в естественные водные объекты Камчатского края; млн штук</t>
  </si>
  <si>
    <t>14</t>
  </si>
  <si>
    <t>82,6</t>
  </si>
  <si>
    <t>-14 (достижение планового показателя запланировано к концу 2024 года)</t>
  </si>
  <si>
    <t>-82,6 (достижение планового показателя запланировано к концу 2024 года)</t>
  </si>
  <si>
    <t>Объем предоставленной государственной поддержки за счет средств краевого бюджета; млн рублей</t>
  </si>
  <si>
    <t>Обеспечение инвестиционных вложений в основной капитал рыбохозяйственных организаций; не ниже 2,7 млрд рублей ежегодно</t>
  </si>
  <si>
    <t>Рост доли получателей мер социальной помощи на основе социального контракта, %</t>
  </si>
  <si>
    <t xml:space="preserve">Развитие сети организаций различ-ных организационно-правовых форм собственности, осуществляющих социальное обслужи-вание населения </t>
  </si>
  <si>
    <t>Привлечение негосударственных организаций, с целью предоставления социальных услуг гражданам, признанным нуждающимися в социальном обслуживании</t>
  </si>
  <si>
    <t>Доля негосударственных организаций на рынке социального обслуживания, %</t>
  </si>
  <si>
    <t>Увеличение доли государственных организаций социального обслуживания, доведенных до санитарных норм и правил, %</t>
  </si>
  <si>
    <t>Доля доступных для инвалидов и других МГН приоритетных объектов социальной, транспортной, инженерной инфраструктуры в общем количестве приоритетных объектов в Камчатском крае, %</t>
  </si>
  <si>
    <t>Доля граждан, признающих навыки, достоинства и способности инвалидов, в общей численности опрошенных граждан в Камчатском крае, %</t>
  </si>
  <si>
    <t>Доля семей, получивших социальные услуги в организациях социального обслуживания, от общего количества семей, проживающих в Камчатском крае, %</t>
  </si>
  <si>
    <t>Обеспечение прозрачности и доступности информации о работе организаций социального обслуживания населения, %</t>
  </si>
  <si>
    <t>Обеспечение прозрачности и доступности информации о работе организаций социального обслуживания населения, %</t>
  </si>
  <si>
    <t>2020-2023</t>
  </si>
  <si>
    <t>2019-2034</t>
  </si>
  <si>
    <t>2019-2029</t>
  </si>
  <si>
    <t>7.1.</t>
  </si>
  <si>
    <t>20.5.1.</t>
  </si>
  <si>
    <t>20.5.</t>
  </si>
  <si>
    <t>23.1.</t>
  </si>
  <si>
    <t>23.1.1.</t>
  </si>
  <si>
    <t>Мероприятия по данному направлению проводились с учетом эпидемиологической обстановки, связанной с распространением коронавирусной инфекции. Формат проведения - очный, онлайн-трансляции, соцсети, сториз и др. Значение показателя достигнуто.</t>
  </si>
  <si>
    <t xml:space="preserve">10 ежемесячно </t>
  </si>
  <si>
    <t>21.1.2.</t>
  </si>
  <si>
    <t>19.4.1.</t>
  </si>
  <si>
    <t>Предоставление мер социальной поддержки отдельным категориям граждан, установленным федеральным законодательством и законодательством Камчатского края</t>
  </si>
  <si>
    <t>14.1.2.</t>
  </si>
  <si>
    <t>14.2.2.</t>
  </si>
  <si>
    <t>14.2.3.</t>
  </si>
  <si>
    <t>14.2.4.</t>
  </si>
  <si>
    <t>Приобретение компьютерного, мультимедийного оборудования для библиотек и музеев</t>
  </si>
  <si>
    <t>11.1.</t>
  </si>
  <si>
    <t>11.1.1.</t>
  </si>
  <si>
    <t>11.2.</t>
  </si>
  <si>
    <t>11.2.1.</t>
  </si>
  <si>
    <t>11.3.</t>
  </si>
  <si>
    <t>11.4.</t>
  </si>
  <si>
    <t>11.4.1.</t>
  </si>
  <si>
    <t>11.4.2.</t>
  </si>
  <si>
    <t>11.5.</t>
  </si>
  <si>
    <t>11.5.1.</t>
  </si>
  <si>
    <t>11.5.2.</t>
  </si>
  <si>
    <t>13.1.</t>
  </si>
  <si>
    <t>13.2.1.</t>
  </si>
  <si>
    <t>13.4.</t>
  </si>
  <si>
    <t>18.1.</t>
  </si>
  <si>
    <t>18.1.1.</t>
  </si>
  <si>
    <t>18.2.</t>
  </si>
  <si>
    <t>18.2.1.</t>
  </si>
  <si>
    <t>20.3.</t>
  </si>
  <si>
    <t>20.4.</t>
  </si>
  <si>
    <t>20.4.1.</t>
  </si>
  <si>
    <t>22.1</t>
  </si>
  <si>
    <t>Проведение поисковых работ на выявление источников хозяйственно-питьевого водоснабжения</t>
  </si>
  <si>
    <t>Изучены объекты локализации подземных вод, перспективные для организации централизованного водоснабжения, оценка запасов питьевых подземных вод по категориям С1 и С2</t>
  </si>
  <si>
    <t>12.1.1.</t>
  </si>
  <si>
    <t>12.2.</t>
  </si>
  <si>
    <t>12.3.</t>
  </si>
  <si>
    <t>12.3.1.</t>
  </si>
  <si>
    <t>12.2.1.</t>
  </si>
  <si>
    <t>8.1.</t>
  </si>
  <si>
    <t>8.1.1.</t>
  </si>
  <si>
    <t>8.1.2.</t>
  </si>
  <si>
    <t>8.1.3.</t>
  </si>
  <si>
    <t>8.1.4.</t>
  </si>
  <si>
    <t>за 2021 год</t>
  </si>
  <si>
    <t>2021-2025</t>
  </si>
  <si>
    <t>Оказание содействия в завершении строительства новых береговых перерабатывающих производств, внедрении новых технологий, в том числе безотходных, не менее 1 объекта в год</t>
  </si>
  <si>
    <t xml:space="preserve">Увеличение доли товарной продукции глубокой степени переработки к 2025 году до 8,6 %
</t>
  </si>
  <si>
    <t>2. Транспортно-логистический комплекс</t>
  </si>
  <si>
    <t>2.1.2.</t>
  </si>
  <si>
    <t>2021-2030</t>
  </si>
  <si>
    <t>2.1.3.</t>
  </si>
  <si>
    <t>2021-2024</t>
  </si>
  <si>
    <t>Инвестор (Tata Power) отказался от разработки Крутогоровского угольного месторождения на Камчатке</t>
  </si>
  <si>
    <t>2.1.4.</t>
  </si>
  <si>
    <t>2.1.5.</t>
  </si>
  <si>
    <t>2.1.6.</t>
  </si>
  <si>
    <t>2.1.7.</t>
  </si>
  <si>
    <t>Создание инфраструктуры для обеспечения авиационной деятельности</t>
  </si>
  <si>
    <t>Реконструкция автомобильных дорог общего пользования:
– Петропавловск-Камчатский – Мильково; 
– Мильково – Ключи – Усть-Камчатск;
– совхоз Начикинский – п. Усть-Большерецк – п. Октябрьский с подъездом к пристани Косоево и колхозу Октябрьской революции; 
– Крапивная – Эссо;  
– Анавгай – Палана; 
Проведение капитального ремонта и ремонта автомобильных дорог, включая улично-дорожную сеть населенных пунктов</t>
  </si>
  <si>
    <t>Не менее чем до 50,0 % от общей протяженности (относительно их протяженности по состоянию на 31.12.2017)</t>
  </si>
  <si>
    <t>На 10,0 % по сравнению с 2017 годом от общей протяженности</t>
  </si>
  <si>
    <t>Реконструкция автомобильных дорог общего пользования Петропавловск-Камчатский – Мильково на участках км 12 – км 17</t>
  </si>
  <si>
    <t>Строительство западного обхода г. Елизово км 27 – км 30 с подъездом к аэропорту; 
Строительство и реконструкция участков улично-дорожной сети Петропавловск-Камчатского городского округа;
Строительство магистральных улиц и дорог, включая обход Петропавловск-Камчатского городского округа</t>
  </si>
  <si>
    <t>На 10,0% по сравнению с 2017 годом от общей протяженности</t>
  </si>
  <si>
    <t>Увеличение грузооборота морского порта Петропавловск-Камчатский до 30 млн тонн</t>
  </si>
  <si>
    <t xml:space="preserve">Строительство объектов портовой инфраструктуры в бухте Бечевинская (волнозащитные сооружения от цунами, система обеспечения безопасности мореплавания, подходной канал) для размещения перегрузочного комплекса СПГ; строительство морского грузового терминала в п. Крутогоровский;  </t>
  </si>
  <si>
    <t xml:space="preserve">Строительство морского грузового терминала в п. Крутогоровский;  </t>
  </si>
  <si>
    <t>Реконструкция причалов № 1, 2, 3, 9, 10 в порту Петропавловск-Камчатский;</t>
  </si>
  <si>
    <t>Реконструкция портопункта в с. Усть-Хайрюзово;</t>
  </si>
  <si>
    <t>Строительство причала в портопункте Оссора;</t>
  </si>
  <si>
    <t>Реконструкция портопункта в п. Палана;</t>
  </si>
  <si>
    <t>Строительство 2-х буксиров мощностью не менее 2 500 кВт и тягой на гаке не менее 30,0 т. ледового класса не ниже Arc4</t>
  </si>
  <si>
    <t>Обеспечение стабильной работы морского порта Петропавловск-Камчатский и проведения швартовых операций/ 2 единицы буксира</t>
  </si>
  <si>
    <t>Строительство автопассажирского парома для организации регулярного морского пассажирского сообщения между портами Дальневосточного федерального округа;</t>
  </si>
  <si>
    <t>Восстановление пассажирского морского сообщения между регионами ДФО. Увеличение транспортной доступности жителей Камчатского края/паром 1 единица. 150 пассажиров и 70 автомобилей;</t>
  </si>
  <si>
    <t>Строительство грузопассажирского судна для обеспечения сообщения Командорских островов и г. Северо-Курильска с г. Петропавловск-Камчатский;</t>
  </si>
  <si>
    <t>Повышение уровня экономической связанности региона посредством расширения и модернизации инфраструктуры морского транспорта/судно 1 единица. 34 пассажира и 800 тонн генерального груза;</t>
  </si>
  <si>
    <t>Строительство автопассажирского парома для организации транспортного сообщения через протоку Озерная в Усть-Камчатском районе Камчатского края;</t>
  </si>
  <si>
    <t>Обеспечение паромной переправы через протоку Озерная. /паром 1 единица. 50 пассажиров, 7 автомобилей;</t>
  </si>
  <si>
    <t>Строительство грузовых барж грузоподъемностью 150 тонн;</t>
  </si>
  <si>
    <t>Строительство среднего многофункционального танкера-снабженца;</t>
  </si>
  <si>
    <t>Для обеспечения работы по рейдовой разгрузке крупнотоннажных судов в Тигильском и Пенжинском муниципальных районах Камчатского края /в количестве 6 единиц;</t>
  </si>
  <si>
    <t>Для бесперебойного обеспечения муниципальных районов Камчатского края горючесмазочными материалами. Снабжение аэропортов, расположенных в отдаленных районах Камчатки авиационным керосин/танкер 1 единица. вместимостью 3 000 т;</t>
  </si>
  <si>
    <t>Поставка самоходных плашкоутов грузоподъемностью 20 тонн для обеспечения паромных;</t>
  </si>
  <si>
    <t>Для обеспечения паромных переправ в Усть-Большерецком районе/количество 3 единицы;</t>
  </si>
  <si>
    <t>Строительство автостанции регионального значения с реконструкцией имеющихся зданий и сооружений</t>
  </si>
  <si>
    <t xml:space="preserve">Обеспечение транспортной доступности пассажирского автомобильного транспорта для населения </t>
  </si>
  <si>
    <t>Строительство перрона в международном аэропорту Петропавловск-Камчатский (Елизово);</t>
  </si>
  <si>
    <t>Реконструкция аэропорта Усть-Камчатск;</t>
  </si>
  <si>
    <t>Реконструкция аэропорта Усть-Хайрюзово;</t>
  </si>
  <si>
    <t>Реконструкция аэропорта Соболево;</t>
  </si>
  <si>
    <t>Реконструкция аэропорта Никольское</t>
  </si>
  <si>
    <t>Обеспечение транспортной доступности граждан, проживающих в отдаленных и труднодоступных районах Камчатского края/реконструкция ВПП 1400 метров. Строительство зданий аэровокзала на 35 пас./час</t>
  </si>
  <si>
    <t>Строительство 12 квартирного жилого дома и гостиницы на 18 мест</t>
  </si>
  <si>
    <t xml:space="preserve">В настоящее время в активной фазе реализации находится строительство нового аэровокзального комплекса в Международном аэропорту Петропавловск-Камчатский (Елизово) со сроком завершения объекта до конца 2024 года, стоимостью в размере 25 млрд руб., что позволит практически вдвое нарастить пассажиропоток на Камчатку и в обратном направлении, в том числе по международным направлениям (до 1,5 млн человек ежегодно). Новое качество транспортных услуг, несомненно, скажется на увеличении пассажиропотока в отдаленные районы Камчатского края, в том числе за счет въездного туризма и повышения деловой активности населения. 
Проект включает строительство нового пассажирского терминала площадью более 47 тыс. кв. м, который будет обслуживать пассажиров внутрироссийских и международных рейсов. Планируется создание на базе аэропорта туристического кластера, включая современный гостиничный комплекс на 120 номеров, торговый центр, вертолетодром и прочие объекты. </t>
  </si>
  <si>
    <t>3. Туристско-рекреационный комплекс</t>
  </si>
  <si>
    <t>Создание и реконструкция
объектов инфраструктуры туризма</t>
  </si>
  <si>
    <t>– количество созданных
туристских объектов, – не менее
1 единицы ежегодно</t>
  </si>
  <si>
    <t>3.3.</t>
  </si>
  <si>
    <t>3.3.1.</t>
  </si>
  <si>
    <t xml:space="preserve">В 2021 году все официально зарегистрированные туроператоры и классифицированные средства размещения получили возможность участия в федеральной программе кэшбэка и увеличения количества покупателей своего продукта в межсезонье. Также туроператоры приняли участие в конкурсных отборах на предоставление субсидий для проведения социальных туров для льготных категорий граждан Камчатского края, а также участие в международных выставках (MITT, Inturmarket) в рамках стенда Камчатского края. </t>
  </si>
  <si>
    <t>3.3.2.</t>
  </si>
  <si>
    <t>Цель: совершенствование нормативного правового регулирования в сфере туризма, направленного на содействие развитию системы обеспечения безопасности туристов, образования в сфере туризма, обеспечения и повышения качества туристских услуг и их доступности для всех слоев общества</t>
  </si>
  <si>
    <t>3.4.</t>
  </si>
  <si>
    <t>3.4.1.</t>
  </si>
  <si>
    <t>3.4.2.</t>
  </si>
  <si>
    <t>На сайте Правительства Камчатского края на странице Министерства туризма Камчатского края размещены актуальные реестры: туроператоров Камчатского края; аттестованных экскурсоводов-гидов, осуществляющих деятельность на территории Камчатского края; аттестованных гидов-переводчиков, осуществляющих деятельность на территории Камчатского края.</t>
  </si>
  <si>
    <t>3.5.</t>
  </si>
  <si>
    <t>3.5.1.</t>
  </si>
  <si>
    <t>3.5.2.</t>
  </si>
  <si>
    <t>В 2021 году издан событийный календарь Камчатского края.</t>
  </si>
  <si>
    <t>3.5.3.</t>
  </si>
  <si>
    <t>Выделено дополнительное финансирование на проведение вертолетных экскурсий в Долину Гейзеров для выпускников школ (распоряжение Правительства Камчатского края от 23.06.2021 № 297-РП).
27 июня 2021 года и 28 июня 2021 года 140 человек (138 выпускников – медалисты, победители олимпиад и 2 сопровождающих) побывали в Долине гейзеров. 
Всего в 2021 году проведено 30 летне-осенних социальных туров, в которых участвовало 476 человек.
Всего в 2021 году проведено 15 зимних социальных туров, в которых участвовало 266 человек.
Общее количество участников социальных туров – 882 человека.</t>
  </si>
  <si>
    <t>Прием документов от субъектов туристской деятельности на получение субсидий в сфере социального туризма на территории Камчатского края проводился дважды.
На проведение летне-осенних социальных туров заключены соглашения с 14-ью компаниями.
На проведение зимних социальных туров заключены соглашения с 15-ью компаниями.</t>
  </si>
  <si>
    <t>Цель: продвижение туристско-рекреационного и инвестиционного потенциала, туристских продуктов Камчатского края; формирование позитивного имиджа и узнаваемости Камчатского края на внутреннем и международном туристском рынке</t>
  </si>
  <si>
    <t>3.6.</t>
  </si>
  <si>
    <t>Задача: создание и развитие системы информационного обеспечения туризма и туристской деятельности в Камчатском крае</t>
  </si>
  <si>
    <t>3.6.1.</t>
  </si>
  <si>
    <t>Разработка туристского  бренда Камчатского края и комплекса мер по его продвижению</t>
  </si>
  <si>
    <t>3.6.2.</t>
  </si>
  <si>
    <t>3.6.3.</t>
  </si>
  <si>
    <t>3.6.4.</t>
  </si>
  <si>
    <t>3.7.</t>
  </si>
  <si>
    <t>3.7.1.</t>
  </si>
  <si>
    <t>Ведение и актуализация реестра
инвестиционных проектов, –
ежегодно</t>
  </si>
  <si>
    <t>Предоставление субсидий местным бюджетам на развитие инфраструктуры туристских ресурсов муниципальных образований в Камчатском крае</t>
  </si>
  <si>
    <t>Количество оборудованных
туристских маршрутов, – не менее
2 единицы ежегодно</t>
  </si>
  <si>
    <t>Предоставление мер
поддержки субъектов малого и
среднего предпринимательства</t>
  </si>
  <si>
    <t>Предоставление мер поддержки
субъектам малого и среднего
предпринимательства, – не менее
2-х мер поддержки ежегодно</t>
  </si>
  <si>
    <t xml:space="preserve">Информирование о существующих мерах государственной и иной поддержки малого и среднего предпринимательства в сфере туризма; </t>
  </si>
  <si>
    <t>Увеличение количества средств
размещения, – на 2 единицы
ежегодно</t>
  </si>
  <si>
    <t>Количество средств размещения,
прошедших классификацию, – не
менее 3 единицы ежегодно</t>
  </si>
  <si>
    <t xml:space="preserve"> Проведение ежегодного мониторинга объектов и организаций в сфере туризма</t>
  </si>
  <si>
    <t>Актуализация реестра объектов и
организаций в сфере туризма</t>
  </si>
  <si>
    <t>Обеспечение участия
представителей Камчатского края
в 2-х межрегиональных и
российских конкурсах ежегодно</t>
  </si>
  <si>
    <t>Ежегодная актуализация и продвижение событийного календаря Камчатского края;</t>
  </si>
  <si>
    <t>Ежегодное издание событийного
календаря Камчатского края;</t>
  </si>
  <si>
    <t>Проведение праздников, фестивалей, форумов, соревнований, слетов и т.д.;</t>
  </si>
  <si>
    <t>Количество проведенных
мероприятий, – не менее 5
мероприятий</t>
  </si>
  <si>
    <t>Численность граждан,
охваченных социальными турами,
проведенными на территории
Камчатского края, – не менее
400 человек ежегодно;</t>
  </si>
  <si>
    <t>Количество туристских
компаний, оказавших услуги в
сфере социального туризма, – не
менее 6 компаний ежегодно</t>
  </si>
  <si>
    <t>Наличие полной и
исчерпывающей информации об
объектах туризма в Камчатском
крае, – не менее 100 посещений
сайта в сутки</t>
  </si>
  <si>
    <t>Проведение рекламных и пресс-туров по территории Камчатского края для представителей туроператоров и центральных СМИ;</t>
  </si>
  <si>
    <t>Проведение не менее 1
рекламного или пресс-тура
ежегодно</t>
  </si>
  <si>
    <t>Освещение в СМИ возможностей туристско-рекреационного комплекса Камчатского края</t>
  </si>
  <si>
    <t>Не менее 10 публикаций в СМИ
о туризме в Камчатском крае в год</t>
  </si>
  <si>
    <t>Организация и проведение межрегиональных, международных туристских форумов, выставок и иных мероприятий на территории Камчатского края с включением мероприятий в событийных Календарь Камчатского края;</t>
  </si>
  <si>
    <t>Организация участия в крупнейших международных, межрегиональных и региональных презентационных и выставочных мероприятиях</t>
  </si>
  <si>
    <t>Не менее 1000 участников
презентационно-выставочных
мероприятий на территории
Камчатского края в год</t>
  </si>
  <si>
    <t>Участие в 5-ти российских и
зарубежных выставках ежегодно,
включая участие в онлайн-
выставках</t>
  </si>
  <si>
    <t>Установка наружных средств
сопровождения туристов на
русском и английском языках:
баннеров, информационных щитов, табличек, указателей объектов туристской инфраструктуры</t>
  </si>
  <si>
    <t>Количество установленных
наружных средств
сопровождения туристов, – не менее 20 единиц за указанный период</t>
  </si>
  <si>
    <t>4. Горнопромышленный комплекс</t>
  </si>
  <si>
    <t>Цель: Цель: обеспечение ускоренного развития горнодобывающей промышленности как фактора, инфраструктурного развития и диверсификации
экономики региона</t>
  </si>
  <si>
    <t>Поиски источников
хозяйственно-
питьевого
водоснабжения для
населенных пунктов
Камчатского края (в
т.ч.: с. Ср. Пахачи
(Олюторский МР),
с. Седанка
(Тигильский МР)</t>
  </si>
  <si>
    <t xml:space="preserve">2018-  2029 </t>
  </si>
  <si>
    <t>Горно-металлургический комбинат по добыче и переработке руды Озерновского золо-торудного месторождения Камчатского края</t>
  </si>
  <si>
    <t>2013-2029</t>
  </si>
  <si>
    <t>Строительство
горно-обогатительного
комбината на месторождении
Кумроч в Усть-
Камчатском
муниципальном
районе Камчатского
края (1 очередь)</t>
  </si>
  <si>
    <t>2016-2036</t>
  </si>
  <si>
    <t xml:space="preserve">Объем добычи золота в год, т
</t>
  </si>
  <si>
    <t>4.2.5.</t>
  </si>
  <si>
    <t>Строительство
горнодобывающего
предприятия на базе
участка Асачинского
месторождения (25
Жила)</t>
  </si>
  <si>
    <t>Создание горнодобывающего
предприятия по добыче и
переработке руды драгоценных
металлов</t>
  </si>
  <si>
    <t>Создание горно-
обогатительного комбината
мощностью 610 тыс. тонн руды в год</t>
  </si>
  <si>
    <t>Создание горно-
обогатительного комбината
мощностью 500 тыс. тонн руды в год</t>
  </si>
  <si>
    <t>5. Топливно-энергетический комплекс</t>
  </si>
  <si>
    <t>6. Жилищно-коммунальное хозяйство</t>
  </si>
  <si>
    <t>7. Строительство</t>
  </si>
  <si>
    <t>Улучшение качества жилищного фонда Камчатского края</t>
  </si>
  <si>
    <t>2021–2025</t>
  </si>
  <si>
    <t>Финансовое и организационное обеспечение переселения граждан из аварийных многоквартирных жилых домов</t>
  </si>
  <si>
    <t>Численность граждан, переселенных из аварийного жилищного фонда. в 2021 году,  человек</t>
  </si>
  <si>
    <t>В 2021 году фактически расселено 483 человека, что составляет 132% от запланированного показателя. В связи с принятием Губернатором Камчатского края решения о досрочном расселении граждан из аварийного жилищного фонда Министерством строительства и жилищной политики Камчатского края совместно с Фондом содействия реформированию жилищно-коммунального хозяйства достигнуто соглашение об опережающем финансировании, что позволило нарастить темпы расселения аварийного жилья и превысить плановые показатели по расселению аварийного жилья.</t>
  </si>
  <si>
    <t>7.1.2.</t>
  </si>
  <si>
    <t>Создание условий для обеспечения граждан доступным жильем с применением механизмов льготного ипотечного жилищного кредитования</t>
  </si>
  <si>
    <t>Повышение доступности ипотечных жилищных кредитов для населения путем предоставления социальной выплаты отдельным категориям граждан, проживающих в Камчатском крае, на уплату первоначального взноса по ипотечному жилищному кредиту (займу) на приобретение жилого помещения в Камчатском крае</t>
  </si>
  <si>
    <t>Количество семей, получивших меры государственной поддержки в рамках реализации механизма льготного ипотечного кредитования и улучшивших свои жилищные условия, в 2021 году – 25 единиц</t>
  </si>
  <si>
    <t>Создание условий для обеспечения граждан доступным жильем с применением механизмов льготного ипотечного жилищного кредитования в 2021 году запланировано предоставить 25 семьям социальные выплаты на первоначальный ипотечный взнос, фактически предоставлено 25 семьям, что составляет 100% от запланированного.</t>
  </si>
  <si>
    <t>8. Сельское хозяйство</t>
  </si>
  <si>
    <t xml:space="preserve">Проведение агротехнических и эколого-токсических обследований земель сельскохозяйственного назначения;
</t>
  </si>
  <si>
    <t xml:space="preserve">Увеличение производства картофеля в хозяйствах всех категорий, в том числе в сельскохозяйственных организациях, крестьянских (фермерских) хозяйствах, включая индивидуальных предпринимателей, тыс. тонн 
</t>
  </si>
  <si>
    <t>35,3, в том числе в СХО и К(Ф)Х -14,75</t>
  </si>
  <si>
    <t>40,08, в том числе в СХО и К(Ф)Х-16,45</t>
  </si>
  <si>
    <t>Перевыполнение планового значения показателя результативности обусловлено увеличением производства картофеля в связи с субсидированием затрат с/х организаций, К(Ф)Х и ИП на минеральные удобрения и приобретение семян картофеля высших репродукций.</t>
  </si>
  <si>
    <t>Предоставление субсидий сельскохозяйственным товаропроизводителям Камчатского края в виде возмещения части затрат, связанных с приобретением и доставкой средств химизации (минеральных удобрений)</t>
  </si>
  <si>
    <t>Увеличение объема внесения минеральных удобрений, тыс. тонн д.в.</t>
  </si>
  <si>
    <t>Объем минеральных удобрений соответствует расчетам внесения на основании проведенных агрохимических обследований ФБГУ ЦАС "Камчатский" (агрохимическая лаборатория Камчатского края).</t>
  </si>
  <si>
    <t>Предоставление субсидий сельскохозяйственным товаропроизводителям Камчатского края в виде возмещение части затрат, связанных с приобретением и доставкой семян для выращивания однолетних и многолетних трав, зерновых и зернобобовых культур</t>
  </si>
  <si>
    <t>Перевыполнение планового значения показателя результативности обусловлено компенсацией затрат на приобретение семенного картофеля из краевого бюджета сельскохозяйственным товаропроизводителям.</t>
  </si>
  <si>
    <t>увеличение объема семенного картофеля, направленного на посадку (посев) в целях размножения, тонн</t>
  </si>
  <si>
    <t>Предоставление государственной поддержки сельскохозяйственного производства по отдельным подотраслям растениеводства и животноводства на проведение агротехнологических работ, повышение уровня экологической безопасности сельскохозяйственного производства, а также на повышение плодородия и качества почв</t>
  </si>
  <si>
    <t>Посевная площадь кормовых культур остается на планируемом уровне в связи с отсутствием необходимости в увеличении данных посевных площадей.</t>
  </si>
  <si>
    <t>Увеличение показателя достигнуто за счет внедрения новых видов поддержки, связанных с производством овощей открытого грунта в с/х организациях, К(Ф)Х, ИП.</t>
  </si>
  <si>
    <t>Перевыполнение планового значения показателя результативности обусловлено внедрением новых видов поддержки, связанных с производством овощей открытого грунта в с/х организациях, К(Ф)Х, ИП.</t>
  </si>
  <si>
    <t>Предоставление сельскохозяйственным товаропроизводителям государственной поддержки на обеспечение прироста собственного производства овощей открытого грунта в рамках приоритетной подотрасли агропромышленного комплекса - по ставке на 1 гектар</t>
  </si>
  <si>
    <t>Недостижение показателя связано с сокращением поголовья коров в личных подсобных хозяйствах края.</t>
  </si>
  <si>
    <t>Поддержка и развитие северного оленеводства в Камчатском крае</t>
  </si>
  <si>
    <t>В рамках мероприятия 53-м получателям предоставлена субсидия согласно представленных документов. Приобретено 55 ед. техники и оборудования.</t>
  </si>
  <si>
    <t>Увеличение индекса производства пищевых продуктов связано с ростом производства мяса и мясопродукции, мясных полуфабрикатов, готовых кормов для животных, производства молока и кисломолочной продукции, производства пива и воды, а также прочих пищевых продуктов.</t>
  </si>
  <si>
    <t xml:space="preserve">Объем производства хлебобулочных изделий, обогащенных микронутриентами, и диетических хлебобулочных изделий складывается выше планового показателя в связи с увеличением спроса на данную продукцию. Объем производства предприятиями формируется в соответствии с потребностью рынка.  </t>
  </si>
  <si>
    <t>Рост производства АО "Камчатская мельница" в связи с увеличением потребности в комбикормовой продукции сельскохозяйственных производителей.</t>
  </si>
  <si>
    <t>Задача: развитие растениеводства и мелиорации земель сельскохозяйственного назначения</t>
  </si>
  <si>
    <t>Предоставление субсидий сельскохозяйственным товаропроизводителям Камчатского края на возмещение части затрат, связанных с приобретением элитных семян картофеля (супер-супер элита, супер элита, элита) и семян картофеля 1-ой репродукции</t>
  </si>
  <si>
    <t xml:space="preserve">Сохранение доли площади, засеваемой элитными семенами, в общей площади посевов, % </t>
  </si>
  <si>
    <t>Увеличение объема произведенного семенного картофеля, тонн</t>
  </si>
  <si>
    <t>Увеличение объема реализованного семенного картофеля, тонн</t>
  </si>
  <si>
    <t>Увеличение объема производства семенного картофеля обусловлено повышением урожайности. Также способствует компенсация затрат на приобретение семенного картофеля из краевого бюджета сельскохозяйственным товаропроизводителям.</t>
  </si>
  <si>
    <t>Предоставление субсидий в виде возмещения части затрат, связанных с проведением агротехнологических работ, повышением уровня экологической безопасности сельскохозяйственного производства, а также повышением плодородия и качества почв – по ставке на 1 гектар посевной площади, занятой зерновыми, зернобобовыми, масличными (за исключением рапса и сои), кормовыми сельскохозяйственными культурами, овощами открытого грунта, а также картофеля</t>
  </si>
  <si>
    <t>Увеличение посевной площади кормовых культур в сельскохозяйственных организациях, крестьянских (фермерских) хозяйствах, включая индивидуальных предпринимателей, в районах Крайнего Севера и приравненных к ним местностях, тыс. га</t>
  </si>
  <si>
    <t>Увеличение размера посевных площадей, занятых зерновыми, зернобобовыми, масличными (за исключением рапса и сои и кормовыми сельскохозяйственным и культурами в сельскохозяйственных организациях, крестьянских (фермерских) хозяйствах, включая индивидуальных предпринимателей, в Камчатском крае, тыс. га</t>
  </si>
  <si>
    <t>Увеличение валового сбора овощей открытого грунта в сельскохозяйственных организациях, крестьянских (фермерских) хозяйствах, включая индивидуальных предпринимателей, тыс. тонн</t>
  </si>
  <si>
    <t>Предоставление субсидий сельскохозяйственным товаропроизводителям в виде возмещения части затрат, связанных с обеспечение прироста собственного производства овощей открытого грунта в рамках приоритетной подотрасли агропромышленного комплекса - по ставке на 1 гектар</t>
  </si>
  <si>
    <t xml:space="preserve">Прирост производства овощей открытого грунта в сельскохозяйственных организациях, крестьянских (фермерских) хозяйствах и у индивидуальных предпринимателей за отчетный год по отношению к показателю, предусмотренному соглашением с субъектом Российской Федерации за предыдущий год </t>
  </si>
  <si>
    <t>8.2.</t>
  </si>
  <si>
    <t xml:space="preserve">Увеличение производства молока в сельскохозяйственных организациях, крестьянских (фермерских) хозяйствах, включая индивидуальных предпринимателей, тыс. тонн </t>
  </si>
  <si>
    <t xml:space="preserve">Увеличение численности племенного маточного поголовья сельскохозяйственных животных (в пересчете на условные головы), тыс. голов </t>
  </si>
  <si>
    <t>Предоставление субсидии сельскохозяйственным товаропроизводителям Камчатского края в виде возмещения части затрат, связанных с приобретением племенного молодняка крупного рогатого скота молочного направления с наивысшей продуктивностью по матери не менее 3500 кг и не более 8500 кг молока за лактацию в племенных стадах, зарегистрированных в государственном племенном реестре; Предоставление субсидии сельскохозяйственным товаропроизводителям Камчатского края в виде возмещения части затрат на приобретение семени быков производителей, проверенных по качеству потомства; Предоставление субсидии сельскохозяйственным товаропроизводителям Камчатского края в виде возмещения части затрат на развитие племенного маточного поголовья сельскохозяйственных животных</t>
  </si>
  <si>
    <t>8.2.1.</t>
  </si>
  <si>
    <t>8.2.3.</t>
  </si>
  <si>
    <t>8.2.2.</t>
  </si>
  <si>
    <t>Предоставление субсидии сельскохозяйственным товаропроизводителям Камчатского края в виде финансового обеспечения затрат, связанных с производством и реализацией мяса свиней, куриного яйца и молока</t>
  </si>
  <si>
    <t>Предоставление субсидии сельскохозяйственным товаропроизводителям Камчатского края в виде возмещения части затрат, связанных с убоем сельскохозяйственных животных на специализированном убойном пункте, производством и реализацией мяса свиней, куриного яйца и молока, а также содержанием поголовья свиней, кур - несушек и идентифицированных коров в отдаленных муниципальных образованиях Камчатского края</t>
  </si>
  <si>
    <t>Наращивание поголовья коров в хозяйствах всех категорий, тыс. голов</t>
  </si>
  <si>
    <t>Наращивание поголовья свиней в хозяйствах всех категорий, тыс. голов</t>
  </si>
  <si>
    <t xml:space="preserve">Наращивание поголовья птицы в хозяйствах всех категорий, тыс. голов </t>
  </si>
  <si>
    <t>Увеличение объема производства скота и птицы на убой в хозяйствах всех категорий (в живом весе), тыс. тонн</t>
  </si>
  <si>
    <t xml:space="preserve">Прирост производства яйца в хозяйствах всех категорий, млн штук </t>
  </si>
  <si>
    <t>Предоставление субсидии на финансовое обеспечение затрат, связанных с развитием северного оленеводства в Камчатском крае</t>
  </si>
  <si>
    <t xml:space="preserve">Увеличение поголовья северных оленей и маралов в сельскохозяйственных организациях, крестьянских (фермерских) хозяйствах, включая индивидуальных предпринимателей, тыс. голов </t>
  </si>
  <si>
    <t>8.3.</t>
  </si>
  <si>
    <t>Задача:. модернизация предприятий агропромышленного комплекса</t>
  </si>
  <si>
    <t>8.3.1.</t>
  </si>
  <si>
    <t>Предоставление субсидий сельскохозяйственным товаропроизводителям Камчатского края на возмещение затрат, связанных с приобретением оборудования и специализированной техники</t>
  </si>
  <si>
    <t>Предоставление субсидий предприятиям пищевой и перерабатывающей промышленности Камчатского края на возмещение части затрат, связанных с приобретением оборудования и автотранспорта</t>
  </si>
  <si>
    <t>Количество приобретенной высокотехнологичной техники, оборудования и автотранспорта организациями агропромышленного комплекса, включая индивидуальных предпринимателей, ед.</t>
  </si>
  <si>
    <t>8.4.</t>
  </si>
  <si>
    <t>8.4.1.</t>
  </si>
  <si>
    <t>Предоставление субсидий предприятиям пищевой и перерабатывающей промышленности в виде возмещения части затрат, связанных с доставкой муки для производства хлеба, а также производством и реализацией кормов</t>
  </si>
  <si>
    <t>Предоставление субсидий предприятиям пищевой и перерабатывающей промышленности в виде возмещения части затрат, связанных с доставкой пищевой продукции собственного производства в другие субъекты Российской Федерации</t>
  </si>
  <si>
    <t xml:space="preserve">Индекс производства пищевых продуктов (в % к предыдущему году) </t>
  </si>
  <si>
    <t xml:space="preserve">Увеличение объема производства готовых кормов для животных, тонн </t>
  </si>
  <si>
    <t>9. Информатизация и связь</t>
  </si>
  <si>
    <t xml:space="preserve">Цель: Создание необходимой телекоммуникационной инфраструктуры для обеспечения широкополосным доступом к сети Интернет социально значимых объектов, а также эффективного и безопасного использования ими онлайн сервисов </t>
  </si>
  <si>
    <t>9.1</t>
  </si>
  <si>
    <t xml:space="preserve">Задача: Обеспечение на участках мировых судей формирования и функционирования необходимой информационно-технологической и телекоммуникационной инфраструктуры для организации защищенного  межведомственного электронного взаимодействия, приема исковых заявлений, направляемых в электронном виде, и организации участия в заседаниях мировых судов в режиме видеоконференцсвязи </t>
  </si>
  <si>
    <t>9.1.1</t>
  </si>
  <si>
    <t>2021 - 2025</t>
  </si>
  <si>
    <t>9.2</t>
  </si>
  <si>
    <t>Задача: Оказание содействия подключению к сети Интернет (за счет федерального бюджета) органов государственной власти, органов местного самоуправления, расположенных на территории Камчатского края</t>
  </si>
  <si>
    <t>9.2.1</t>
  </si>
  <si>
    <t>Координация действий исполнителя государственного контракта по подключению к сети Интернет органов государственной власти, органов местного самоуправления, расположенных на территории Камчатского края</t>
  </si>
  <si>
    <t>Задача: Развитие телекоммуникационной инфраструктуры в Камчатском крае, реконструкция, строительство новых объектов связи и волоконно-оптических линий связи в северных районах края</t>
  </si>
  <si>
    <t>2 кв. 2022 - 2024</t>
  </si>
  <si>
    <t>Количество социально значимых
объектов, подключенных к сети
Интернет</t>
  </si>
  <si>
    <t>Количество населенных пунктов, обеспеченных в рамках Мероприятия, возможностью оказания услуг проводного широкополосного доступа к сети Интернет в населенных пунктах Камчатского края</t>
  </si>
  <si>
    <t>10. Здравоохранение</t>
  </si>
  <si>
    <t>11. Образование</t>
  </si>
  <si>
    <t>12. Культура</t>
  </si>
  <si>
    <t>12.1.</t>
  </si>
  <si>
    <t>12.1.2.</t>
  </si>
  <si>
    <t>12.1.3.</t>
  </si>
  <si>
    <t>12.1.4.</t>
  </si>
  <si>
    <t>12.1.5.</t>
  </si>
  <si>
    <t>12.1.6.</t>
  </si>
  <si>
    <t>12.1.7.</t>
  </si>
  <si>
    <t xml:space="preserve">Обеспечение охраны объектов культурного наследия и выявленных объектов культурного наследия </t>
  </si>
  <si>
    <t>12.2.2.</t>
  </si>
  <si>
    <t>12.2.3.</t>
  </si>
  <si>
    <t>12.2.4.</t>
  </si>
  <si>
    <t>12.2.5.</t>
  </si>
  <si>
    <t>12.2.6.</t>
  </si>
  <si>
    <t>Создание условий для образования и творческого развития художественно одаренных детей и молодежи</t>
  </si>
  <si>
    <t>Проведение строительных и ремонтных работ учреждений культуры и искусства</t>
  </si>
  <si>
    <t>Доля зданий краевых государственных и муниципальных учреждений культуры (с учетом детских школ искусств), находящихся в удовлетворительном состоянии, в общем количестве зданий данных учреждений, – 78,2 %</t>
  </si>
  <si>
    <t>Увеличение количества и повышение качества предоставляемых услуг учреждениями культуры</t>
  </si>
  <si>
    <t>Уровень удовлетворенности граждан Камчатского края качеством предоставления государственных и муниципальных услуг в сфере культуры, – 100,0 %</t>
  </si>
  <si>
    <t>Развитие системы комплексной автоматизированной музейной информации;
создание электронных каталогов библиотек и музеев региона, оцифровка фондов музеев и библиотек;
создание условий доступа к справочно-поисковому аппарату библиотек, базам данных;
создание сводной базы музейных ценностей Камчатского края;
создание виртуальных экскурсий по музейным экспозициям региона, размещение их в информационных системах музеев и в сети Интернет;
подготовку и издание мультимедийных дисков культурно-краеведческой и исторической направленности Камчатского края</t>
  </si>
  <si>
    <t>Увеличение количества библиографических записей в сводном электронном каталоге библиотек России (по сравнению с предыдущим годом), – 2,8 %</t>
  </si>
  <si>
    <t>Охват населения библиотечным обслуживанием, – 51,3 %</t>
  </si>
  <si>
    <t>Доля работников краевых государственных и муниципальных учреждений культуры, прошедших повышение квалификации и переподготовку в общем числе работников краевых государственных и муниципальных учреждений культуры, – 43 %</t>
  </si>
  <si>
    <t>Организация и проведение работ в сфере охраны объектов культурного наследия, расположенных на территории Камчатского края:  внесение в Единый государственный реестр объектов культурного наследия (памятников истории и культуры) народов Российской Федерации объектов, обладающих признаками объекта культурного наследия; наличие полной и исчерпывающей информации об объектах культурного наследия: установление предмета охраны; границ территории объектов культурного наследия; разработка проектов зон охраны объектов культурного наследия; проведение работы по исключению объекта культурного наследия из Единого государственного реестра объектов культурного наследия (памятников истории и культуры) народов Российской Федерации в связи с полной его физической утратой (проведение историко-культурной экспертизы)</t>
  </si>
  <si>
    <t>Доля объектов культурного наследия, расположенных на территории Камчатского края, внесенных в Единый государственный реестр объектов культурного наследия (памятников истории и культуры) народов Российской Федерации, в общем количестве объектов культурного наследия, – 97,0 %</t>
  </si>
  <si>
    <t>Среднее число участников клубных формирований в расчете на 1 тысячу человек населения в Камчатском крае, – 39 человек</t>
  </si>
  <si>
    <t>Увеличение численности участников культурно-досуговых мероприятий (по отношению к 2012 году), – 42,5 %</t>
  </si>
  <si>
    <t>Увеличение количества посещений населением учреждений культуры к уровню 2012 года, – 33,0 %</t>
  </si>
  <si>
    <t>Доля краевых государственных и муниципальных учреждений культуры (с учетом детских школ искусств), оснащенных современным материально-техническим оборудованием, в общем количестве краевых государственных и муниципальных учреждений культуры, – 42,0 %</t>
  </si>
  <si>
    <t>Прирост числа лауреатов региональных, межрегиональных, всероссийских и международных конкурсов и фестивалей в сфере культуры по отношению к 2012 году, – 33,7 %</t>
  </si>
  <si>
    <t>Доля заинтересованных талантливых студентов краевых государственных образовательных учреждений среднего профессионального образования области культуры и искусства, принявших участие в смотрах, конкурсах, фестивалях и других творческих мероприятиях, в общем количестве обучающихся краевых государственных образовательных учреждений среднего профессионального в области культуры и искусства, – 50,0 %</t>
  </si>
  <si>
    <t>Доля художественно одаренных детей и молодежи, привлекаемых к участию в творческих мероприятиях, в общем числе детей, – 8,0 %</t>
  </si>
  <si>
    <t>Формирование и пополнение Камчатского реестра объектов нематериального культурного наследия народов Российской Федерации;</t>
  </si>
  <si>
    <t>Увеличение количества выпуска изданий (во всех формах) по сохранению нематериального культурного наследия, – 1 единица;</t>
  </si>
  <si>
    <t>Количество объектов, внесенных в реестр нематериального культурного наследия Камчатского края, – 2 единицы</t>
  </si>
  <si>
    <t>По состоянию на 31.12.2021, в Единый государственный реестр объектов культурного наследия (памятников истории и культуры) народов Российской Федерации внесено 33 объекта культурного наследия из 35, поставленных на государственную охрану. В 2022 году Службой в Минкультуры России направлены документы для включения 1 ОКН в ЕГРОКН. Ожидаемая дата внесения сведений - конец 2022 года. После внесения данных сведений,  плановое значение показателя - 97% будет достигнуто.</t>
  </si>
  <si>
    <t>13. Физическая культура и спорт</t>
  </si>
  <si>
    <t xml:space="preserve">Цель: повышение качества жизни и состояния здоровья населения средствами физической культуры и спорта </t>
  </si>
  <si>
    <t>Строительство и реконструкция плоскостных
спортивных сооружений по
месту жительства и учебы, спортивных сооружений
спортивных школ и
их оснащение спортивным
инвентарем и оборудованием</t>
  </si>
  <si>
    <t>13.1.2.</t>
  </si>
  <si>
    <t>Оборудование спортивных
площадок в шаговой
доступности от мест проживания граждан уличными антивандальными
спортивными тренажерами для неорганизованных
занятий граждан физической
культурой и спортом</t>
  </si>
  <si>
    <t>13.1.3.</t>
  </si>
  <si>
    <t>Задача: укрепление здоровья населения Камчатского края средствами физической культуры и спорта, привлечение населения к массовым занятиям физической культурой и спортом</t>
  </si>
  <si>
    <t>13.2.2.</t>
  </si>
  <si>
    <t>Организация и проведение
массовых физкультурных и
спортивных мероприятий для всех категорий населения</t>
  </si>
  <si>
    <t>13.2.3.</t>
  </si>
  <si>
    <t>Реализация
межотраслевых
планов развития в
Камчатском крае
школьного спорта и
студенческого
спорта</t>
  </si>
  <si>
    <t>13.2.4.</t>
  </si>
  <si>
    <t>Охват детей и молодёжи
программами спортивной
подготовки, дополнительными
образовательными
программами в области физической культуры и спорта</t>
  </si>
  <si>
    <t>13.2.5.</t>
  </si>
  <si>
    <t>Реализация комплекса
мероприятий по развитию
физической культуры и спорта среди граждан
старшего возраста, направленного на вовлечение граждан
старшего возраста в систематические занятия физической культурой и
спортом</t>
  </si>
  <si>
    <t>13.2.6.</t>
  </si>
  <si>
    <t>Реализация мер по
привлечению к занятиям
физической культурой и
спортом лиц с ограниченными возможностями
здоровья, инвалидов</t>
  </si>
  <si>
    <t>13.2.7.</t>
  </si>
  <si>
    <t>13.2.8.</t>
  </si>
  <si>
    <t>Государственная
(муниципальная)
поддержка
негосударственных
организаций (общественных
проектов и инициатив,
включая проекты по проведению занятий
физкультурно-спортивной направленности с
населением по месту жительства)</t>
  </si>
  <si>
    <t>13.2.9.</t>
  </si>
  <si>
    <t>Содействие
развитию
физической
культуры и
массового спорта в
муниципальных
образованиях
Камчатского края</t>
  </si>
  <si>
    <t>Задача: повышение конкурентоспособности спортивных сборных команд Камчатского края и спортивных клубов Камчатского края на российской и международной спортивной арене</t>
  </si>
  <si>
    <t>Модернизация объектов спорта организаций
спортивной подготовки, их
оснащение спортивным инвентарем, оборудованием и специальной техникой</t>
  </si>
  <si>
    <t>13.3.2.</t>
  </si>
  <si>
    <t>Обеспечение работы
регионального
центра спортивной
подготовки по
зимним видам
спорта</t>
  </si>
  <si>
    <t>13.3.3.</t>
  </si>
  <si>
    <t>Совершенствование системы
подготовки спортивного
резерва</t>
  </si>
  <si>
    <t>13.3.4.</t>
  </si>
  <si>
    <t>Формирование
спортивных
сборных команд
Камчатского края
по видам спорта</t>
  </si>
  <si>
    <t>13.3.5.</t>
  </si>
  <si>
    <t>Обеспечение участия членов  спортивных сборных команд Камчатского края
по видам спорта в официальных межрегиональных, всероссийских, международных спортивных
соревнованиях</t>
  </si>
  <si>
    <t>13.3.6.</t>
  </si>
  <si>
    <t>Приоритетное финансовое обеспечение базовых видов
спорта и подготовки
спортсменов базовых видов
спорта, отобранных в установленном порядке для
участия в чемпионатах и
первенствах России, официальных международных соревнованиях</t>
  </si>
  <si>
    <t>13.3.7.</t>
  </si>
  <si>
    <t>Социальная поддержка
спортсменов, тренеров и иных специалистов в
сфере физической культуры и спорта, поощрение спортсменов и их тренеров за высокие результаты
в спорте высших
достижений</t>
  </si>
  <si>
    <t>Задача: развитие кадрового потенциала физической культуры и спорта</t>
  </si>
  <si>
    <t>Создание
благоприятных
условий для работы
молодых специалистов в
сфере физической
культуры и спорта</t>
  </si>
  <si>
    <t>Повышение
квалификации и
профессиональная
переподготовка
специалистов сферы физической культуры и спорта</t>
  </si>
  <si>
    <t>13.4.3.</t>
  </si>
  <si>
    <t>Ежегодное проведение краевого конкурса на звание лучшего тренера, спортсмена</t>
  </si>
  <si>
    <t>13.4.4.</t>
  </si>
  <si>
    <t>Повышение
квалификации
спортивных судей
по видам спорта</t>
  </si>
  <si>
    <t>Разработка технических заданий, проектной документации, строительство (реконструкция) спортивных сооружений, приобретение спортивного инвентаря и оборудования</t>
  </si>
  <si>
    <t xml:space="preserve">Уровень обеспеченности
населения спортивными
сооружениями, исходя из единовременной пропускной
способности объектов
спорта, %                         </t>
  </si>
  <si>
    <t>Разработка технических
заданий, приобретение и монтаж
уличных антивандальных
спортивных тренажеров</t>
  </si>
  <si>
    <t>Доля граждан,
систематически
занимающихся физической
культурой и спортом в общей
численности граждан в
возрасте от 3 до 79 лет, %</t>
  </si>
  <si>
    <t xml:space="preserve">Уровень обеспеченности
населения спортивными
сооружениями, исходя из единовременной пропускной
способности объектов спорта, %                         </t>
  </si>
  <si>
    <t>Ремонт спортивных залов общеобразовательных
организаций и их оснащение спортивным инвентарем и
оборудованием;
-создание спортивных клубов при образовательных
организациях;
 организация и проведение официальных физкультурных и
спортивных мероприятий для учащихся общеобразовательных
школ и студентов;
 обеспечение участия учащихся общеобразовательных школ,
прошедших отбор в установленном порядке, в официальных в всероссийских спортивных соревнованиях;
 обеспечение участия студентов, прошедших отбор в установленном порядке, во всероссийских зимних и летних
универсиадах, спартакиадах, всемирных летних и зимних
универсиадах</t>
  </si>
  <si>
    <t>Доля детей и молодежи
(возраст 3-29 лет),
систематически
занимающихся физической
культурой и спортом, %</t>
  </si>
  <si>
    <t>Обеспечение работы организаций спортивной
подготовки, дополнительных образовательных организаций,
реализующих дополнительные образовательные программы в
области физической культуры и спорт</t>
  </si>
  <si>
    <t>Доля граждан старшего
возраста (женщины 55-79 лет;
мужчины 60-79 лет),
систематически
занимающихся физической
культурой и спортом, %</t>
  </si>
  <si>
    <t>Проведение официальных спортивных соревнований и
физкультурных мероприятий для лиц с ограниченными
возможностями здоровья и инвалидов;
содействие развитию системы физкультурно-спортивных
организаций для лиц с ограниченными возможностями
здоровья и инвалидов</t>
  </si>
  <si>
    <t>Доля лиц с ограниченными
возможностями здоровья и
инвалидов, систематически
занимающихся физической
культурой и спортом, в общей численности данной категории населения, %</t>
  </si>
  <si>
    <t>Доля граждан,
систематически
занимающихся физической
культурой и спортом в общей
численности граждан в
возрасте от 3 до 79 лет,  %</t>
  </si>
  <si>
    <t xml:space="preserve">  Предоставление субсидий социально ориентированным некоммерческим организациям, не являющимся государственными (муниципальными) учреждениями, на деятельность, связанную с предоставлением услуг в сфере физической культуры и спорта;
  поддержка в нефинансовых формах региональных спортивных федераций по видам спорта</t>
  </si>
  <si>
    <t xml:space="preserve">  Предоставление субсидий муниципальным районам и городским округам на укрепление материально-технической базы для занятий физической культурой и массовым спортом;
  обеспечение участия спортсменов из муниципальных районов, городских округов, прошедших отбор в установленном порядке, в официальных межрегиональных и всероссийских соревнованиях по видам спорта</t>
  </si>
  <si>
    <t>Модернизация объектов спорта для осуществления спортивной
подготовки по базовым видам спорта;
приобретение спортивного инвентаря, оборудования и специальной техники для обеспечения спортивной подготовки</t>
  </si>
  <si>
    <t>Доля граждан,
систематически
занимающихся физической
культурой и спортом в общей численности граждан в возрасте от 3 до 79 лет, %</t>
  </si>
  <si>
    <t xml:space="preserve"> Организация и проведение спортивных соревнований
календарного плана физкультурных и спортивных мероприятий Камчатского края;                                                                              формирование в установленном порядке списков кандидатов в
сборные команды Камчатского края по видам спорта по представлению региональных спортивных федераций                                                        </t>
  </si>
  <si>
    <t>Участие членов спортивных сборных команд Камчатского
края по видам спорта в официальных межрегиональных, всероссийских, международных спортивных соревнованиях</t>
  </si>
  <si>
    <t>Реализация системы приоритетного финансового обеспечения базовых видов спорта и подготовки спортсменов базовых видов спорта, отобранных в установленном порядке для участия в чемпионатах и первенствах России, официальных
международных соревнованиях</t>
  </si>
  <si>
    <t>Доля молодых специалистов сферы физической культуры и спорта в общем количестве штатных работников сферы физической культуры и спорта, %</t>
  </si>
  <si>
    <t xml:space="preserve">  Участие специалистов сферы физической культуры и спорта в
курсах повышения квалификации и профессиональной
переподготовки;                                                                                                          предоставление субсидий муниципальным районам и городским округам на укрепление кадрового потенциала в сфере физической культуры и спорта</t>
  </si>
  <si>
    <t>Доля специалистов в сфере физической культуры и спорта, успешно повысивших
квалификацию или
прошедших профессиональную
переподготовку, в  общей численности штатных работников сферы физической культуры и
спорта, %</t>
  </si>
  <si>
    <t>Участие спортивных судей Камчатского края по видам
спорта в семинарах с привлечением спортивных судей
всероссийской категории из других регионов;
- участие спортивных судей Камчатского края первой и
всероссийской квалификационных категорий в судействе межрегиональных и всероссийских спортивных соревнований</t>
  </si>
  <si>
    <t>14. Социальная поддержка населения</t>
  </si>
  <si>
    <t>2021-2023</t>
  </si>
  <si>
    <t>Увеличение числа граждан старше трудоспособного возраста и инвалидов, получающих услуги в рамках системы долговременного ухода</t>
  </si>
  <si>
    <t>14.3.2.</t>
  </si>
  <si>
    <t>Преодоление социальной разобщенности в обществе и формирование позитивного отношения к вопросам обеспечения доступной среды жизнедеятельности для инвалидов и других маломобильных групп населения</t>
  </si>
  <si>
    <t>14.4.</t>
  </si>
  <si>
    <t>14.4.1.</t>
  </si>
  <si>
    <t>14.4.2.</t>
  </si>
  <si>
    <t>14.5.</t>
  </si>
  <si>
    <t>14.5.1.</t>
  </si>
  <si>
    <t>Организация проведения заседаний Общественного совета по вопросам проведения независимой оценки качества оказания услуг организациями социального обслуживания, подведомственными Министерству благополучия и семейной политики Камчатского края</t>
  </si>
  <si>
    <t>14.5.2.</t>
  </si>
  <si>
    <t>14.5.3.</t>
  </si>
  <si>
    <t>Внедрение системы
долговременного ухода (во всех
формах социального
обслуживания на всей
территории Камчатского края)</t>
  </si>
  <si>
    <t>Доля граждан старше
трудоспособного возраста и
инвалидов, получающих
услуги в рамках системы долговременного ухода, от общего числа граждан старшего трудоспособного
возраста и инвалидов,
нуждающихся в
долговременном уходе,  %</t>
  </si>
  <si>
    <t>В 2021 году проведена независимая оценка качества условий оказания услуг организациями социального обслуживания Камчатского края в отношении 5 стационарных организаций социального обслуживания населения и 4 организаций социального обслуживания населения с круглосуточным пребыванием людей.</t>
  </si>
  <si>
    <t>В соответствии со статьей 13 Федерального закона от 28.12.2013 № 442-ФЗ "Об основах социального обслуживания граждан в российской Федерации" все поставщики социальных услуг формируют общедоступные информационные ресурсы, содержащие информацию о деятельности поставщика</t>
  </si>
  <si>
    <t>15. Кадровое обеспечение экономики</t>
  </si>
  <si>
    <t>Цель: обеспечение рынка труда Камчатского края кадрами в соответствии с текущими и перспективными потребностями экономики</t>
  </si>
  <si>
    <t>Задача: содействие эффективной занятости населения, сближение спроса и предложения на рынке труда Камчатского края</t>
  </si>
  <si>
    <t>Содействие гражданам в поиске подходящей работы</t>
  </si>
  <si>
    <t xml:space="preserve">2021-2025
</t>
  </si>
  <si>
    <t>В 2021 году  в органы службы занятости Камчатского края в целях поиска подходящей работы обратилось 11557 человек, трудоустроен 7181 человек или 62,1%</t>
  </si>
  <si>
    <t xml:space="preserve">2021-2025
(ежегодно до 1 марта)
</t>
  </si>
  <si>
    <t>15.1.3.</t>
  </si>
  <si>
    <t>Организация информирования граждан и работодателей о ситуации на рынке труда, о наличии вакансий, об имеющихся способах подбора необходимых трудовых ресурсов в Камчатском крае и за его пределами</t>
  </si>
  <si>
    <t xml:space="preserve">не менее 90 ежегодно </t>
  </si>
  <si>
    <t xml:space="preserve">не менее 10 ежемесячно </t>
  </si>
  <si>
    <t>15.1.4.</t>
  </si>
  <si>
    <t>Организация профориентационного сопровождения органами службы занятости профессионального самоопределения учащейся молодежи в возрасте 14-17 лет с учетом потребностей в квалификациях и компетенциях, необходимых для достижения конкурентоспособности на рынке труда</t>
  </si>
  <si>
    <t>15.1.5.</t>
  </si>
  <si>
    <t>Повышение конкурентоспособности безработных граждан на рынке труда путем приобретения востребованных профессий на основе организации профессионального обучения и дополнительного профессионального образования</t>
  </si>
  <si>
    <t>не менее 12,0% ежегодно</t>
  </si>
  <si>
    <t>Оказание содействия в трудоустройстве гражданам, обратившимся в органы службы занятости Камчатского края</t>
  </si>
  <si>
    <t>Доля трудоустроенных граждан в общей численности граждан, обратившихся в целях поиска подходящей работы в органы службы занятости Камчатского края, процент</t>
  </si>
  <si>
    <t>Прогноз потребности рынка труда</t>
  </si>
  <si>
    <t xml:space="preserve">Организация ярмарок вакансий и учебных рабочих мест; размещение информационных материалов в популярных социальных сетях и мессенджерах
</t>
  </si>
  <si>
    <t>Ярмарка вакансий, единиц</t>
  </si>
  <si>
    <t>Информационные материалы в популярных социальных сетях и мессенджерах, штук</t>
  </si>
  <si>
    <t xml:space="preserve">Организация для молодежи в возрасте                                 14-17 лет профориентационных мероприятий различных форм;                     пропаганда профессий, востребованных в Камчатском крае;                                         содействие в привлечении молодежи для обучения и трудоустройства по профессиям, востребованным в Камчатском крае            </t>
  </si>
  <si>
    <t>Доля граждан в возрасте 14-17 лет, охваченных различными формами профессиональной ориентации в общей численности граждан - участников профориентационных мероприятий, процент</t>
  </si>
  <si>
    <t>Доля граждан, приступивших к профессиональному обучению и дополнительному профессиональному образованию, в общей численности зарегистрированных безработных граждан, процент</t>
  </si>
  <si>
    <r>
      <t xml:space="preserve">16. </t>
    </r>
    <r>
      <rPr>
        <sz val="12"/>
        <color rgb="FF000000"/>
        <rFont val="Times New Roman"/>
        <family val="1"/>
        <charset val="204"/>
      </rPr>
      <t>Бюджетная и финансовая политика</t>
    </r>
  </si>
  <si>
    <t>Доля расходов краевого бюджета, формируемых в рамках государственных программ Камчатского края – 95%</t>
  </si>
  <si>
    <t>Удельный вес муниципальных образований края имеющих высокое и надлежащее качество управления бюджетными финансами – 100%</t>
  </si>
  <si>
    <t xml:space="preserve"> Разработка государственных программ органами исполнительной власти по основным направлениям деятельности;                                   - информирование населения о состоянии и тенденциях развития в области общественных финансов, открытости деятельности органов власти по разработке, рассмотрению, утверждению и исполнению бюджетов, рассмотрению и утверждению законодательными органами бюджетных параметров и бюджетной отчетности исходя из целей государственной политики и результатов ее осуществления</t>
  </si>
  <si>
    <t>17. Цифровое государственное управление</t>
  </si>
  <si>
    <t>Цель: Увеличение доли массовых социально значимых услуг, доступных в электронном виде, до 95,0 %;</t>
  </si>
  <si>
    <t>17.1</t>
  </si>
  <si>
    <t>Задача: Перевод в электронный формат региональных массовых социально значимых услуг</t>
  </si>
  <si>
    <t>17.1.1</t>
  </si>
  <si>
    <t xml:space="preserve">Разработка
интерактивных форм
заявлений по
региональным
услугам
</t>
  </si>
  <si>
    <t xml:space="preserve">Доработка ведомственной
информационной системы для
реализации процесса
предоставления услуги на ЕПГУ
или РПГУ;
 проведение тестирования
ведомственной
информационной системы и
услуги на ЕПГУ или РПГУ;                                       изменение региональных
нормативно-правовых актов, в
т. ч. Административного
регламента, для предоставления
услуги в соответствии с
интерактивной формой
</t>
  </si>
  <si>
    <t>Количество социальнозначимых услуг, переведенных в
электронную форму, – 77 единиц</t>
  </si>
  <si>
    <t>Задача: упрощение доступа граждан к государственным и муниципальным услугам</t>
  </si>
  <si>
    <t>Доля граждан, использующих механизм получения государственных и муниципальных услуг в электронной форме, – 70,0 %</t>
  </si>
  <si>
    <t>18. Управление государственной и муниципальной собственностью</t>
  </si>
  <si>
    <t>Создание условий эффективного управления и использования имущества для формирования устойчивой экономической базы, обеспечивающей рост собственных доходов бюджетов всех уровней и условия для занятости населения</t>
  </si>
  <si>
    <t>Организация выполнения кадастровых работ в целях государственного кадастрового учета и государственной регистрации прав на объекты недвижимого имущества в государственной собственности Камчатского края</t>
  </si>
  <si>
    <t xml:space="preserve">Осуществлена государственная регистрация права собственности Камчатского края на 376 объектов недвижимого имущества. </t>
  </si>
  <si>
    <t>-определение государственной кадастровой оценки недвижимого имущества</t>
  </si>
  <si>
    <t>отношение количества  видов (категорий) недвижимого имущества, по которым проведена государственная кадастровая оценка, к количеству видов (категорий) недвижимого имущества, в соответствии с принятым решением в отчетном году должна быть проведена кадастровая оценка,-100%</t>
  </si>
  <si>
    <t>18.3.</t>
  </si>
  <si>
    <t>18.3.1.</t>
  </si>
  <si>
    <t>Доля объектов приватизации, в отношении которых приняты решения об условиях приватизации, от общего числа объектов, включенных в прогнозный план (программу) приватизации имущества, находящегося в государственной собственности Камчатского края, на соответствующий год, - 100%</t>
  </si>
  <si>
    <t>18.4.</t>
  </si>
  <si>
    <t>Задача: обеспечение учета земельных участков, иных объектов недвижимости</t>
  </si>
  <si>
    <t>18.4.1.</t>
  </si>
  <si>
    <t>Организация работ по установлению в соответствии с требованиями законодательства Российской Федерации границ (местоположения) объектов недвижимости, в т.ч. земельных участков, и учету данных сведений в Едином государственном реестре недвижимости</t>
  </si>
  <si>
    <t xml:space="preserve">Обеспечение полноты и актуальности сведений о краевом имуществе; 
-обеспечение государственной регистрации права собственности Камчатского края
</t>
  </si>
  <si>
    <t xml:space="preserve">Удельный вес объектов недвижимости, по которым выполнены кадастровые работы в целях государственного кадастрового учета и государственной регистрации прав, к общему количеству объектов недвижимости, находящегося в реестре государственного имущества Камчатского края, - 90% </t>
  </si>
  <si>
    <t>Организация проведения
комплексных кадастровых работ</t>
  </si>
  <si>
    <t>Количество объектов
недвижимости, в отношении
которых проведены
кадастровые работы и
сведения о границах
(местоположении) которых
внесены в текущем периоде в
Единый государственный
реестр недвижимости
согласно требованиям
законодательства Российской
Федерации, шт.</t>
  </si>
  <si>
    <t>19. Развитие малого и среднего бизнеса</t>
  </si>
  <si>
    <t>Развитие субъектов малого и среднего предпринимательства и формирование конкурентной среды в экономике Камчатского края путем обеспечения благоприятных условий для развития, повышения конкурентоспособности субъектов малого и среднего предпринимательства, обеспечения занятости и самореализации граждан в сфере малого и среднего предпринимательства</t>
  </si>
  <si>
    <t xml:space="preserve">19.1. </t>
  </si>
  <si>
    <t>Задача: Формирование положительного образа предпринимательства среди населения Камчатского края, а также вовлечение различных категорий граждан, включая самозанятых, в сектор малого и среднего предпринимательства, в том числе создание новых субъектов малого и среднего предпринимательства</t>
  </si>
  <si>
    <t>—</t>
  </si>
  <si>
    <t xml:space="preserve">19.2. </t>
  </si>
  <si>
    <t>Задача: Упрощение доступа к льготному финансированию, в том числе ежегодное увеличение объема льготных кредитов, выдаваемых субъектам малого и среднего предпринимательства, включая индивидуальных предпринимателей</t>
  </si>
  <si>
    <t>Обеспечение объема финансовой поддержки, оказанной субъектам малого и среднего предпринимательства, при гарантийной поддержке региональными гарантийными организациями</t>
  </si>
  <si>
    <t>19.2.2.</t>
  </si>
  <si>
    <t>Повышение доступности к заемным средствам для микропредприятий и представителей малого бизнеса, которые не могут воспользоваться традиционными банковскими продуктами</t>
  </si>
  <si>
    <t>19.2.3.</t>
  </si>
  <si>
    <t>Предоставление прямых мер поддержки отдельным категориям субъектов малого и среднего предпринимательств а</t>
  </si>
  <si>
    <t xml:space="preserve">19.3. </t>
  </si>
  <si>
    <t>Задача: Создание системы акселерации субъектов малого и среднего предпринимательства, включая индивидуальных предпринимателей, в том числе инфраструктуры и сервисов поддержки, а также их ускоренное развитие в таких областях, как благоустройство городской среды, научно-технологическая сфера, социальная сфера и экология</t>
  </si>
  <si>
    <t>19.3.1.</t>
  </si>
  <si>
    <t xml:space="preserve">19.4. </t>
  </si>
  <si>
    <t>Задача: Обеспечение упрощенного доступа в электронном виде для субъектов малого и среднего предпринимательства к мерам поддержки, услугам и сервисам организаций инфраструктуры развития малого и среднего предпринимательства и сбыта товаров и услуг</t>
  </si>
  <si>
    <t>да</t>
  </si>
  <si>
    <t xml:space="preserve">19.5. </t>
  </si>
  <si>
    <t>Задача: Обеспечение благоприятных условий осуществления деятельности самозанятыми гражданами посредством создания нового режима налогообложения, предусматривающего передачу информации о продажах в налоговые органы Российской Федерации в автоматическом режиме, освобождение от обязанности представлять отчетность, а также уплату единого платежа с выручки, включающего в себя страховые взносы</t>
  </si>
  <si>
    <t>19.5.1.</t>
  </si>
  <si>
    <t xml:space="preserve">19.6. </t>
  </si>
  <si>
    <t>19.6.1.</t>
  </si>
  <si>
    <t>Количество обученных основам ведения бизнеса, финансовой грамотности и иным навыкам предпринимательской деятельности (нарастающим итогом), человек</t>
  </si>
  <si>
    <t>Количество физических лиц – участников подпрограммы 2, занятых в сфере малого и среднего предпринимательства, по итогам участия в подпрограмме 2 (нарастающим итогом)</t>
  </si>
  <si>
    <t>Обеспечен годовой объем финансовой поддержки (суммарный объем кредитов), оказанной субъектам малого и среднего предпринимательства в размере 7,7 млрд рублей, в том числе по годам, млрд рублей</t>
  </si>
  <si>
    <t>Количество действующих микрозаймов, выданных субъектам малого и среднего
предпринимательства Микрокредитной компанией Камчатский государственный фонд поддержки (ежегодно), единиц</t>
  </si>
  <si>
    <t>Оказаны меры прямой поддержки, – не менее 75 субъектам малого и среднего предпринимательства ежегодно, единиц</t>
  </si>
  <si>
    <t>Внедрение рекомендаций Минэкономразвития России (методика оценки заемщиков, типовые договоры, единая учетная политика, ведение бухгалтерского учета, единые стандарты секьюритизации, взыскание долгов, защита прав и интересов в суде, реализация залога), разработанные в рамках Концепции развития МФО</t>
  </si>
  <si>
    <t>Внесение изменения в порядки предоставления прямых мер поддержки субъектов малого и среднего предпринимательства;
 определение срока приема документов субъектов малого и среднего предпринимательства для получения прямых мер поддержки;
 заключение соглашений с субъектами малого и среднего предпринимательства.</t>
  </si>
  <si>
    <t>Сформирован региональный реестр услуг организаций инфраструктуры развития субъектов малого и среднего предпринимательства</t>
  </si>
  <si>
    <t>Предоставление информационно-консультационных и образовательных мер поддержки самозанятым гражданам</t>
  </si>
  <si>
    <t>Количество самозанятых граждан, зафиксировавших свой статус, с учетом введения налогового режима для самозанятых (нарастающим итогом), человек</t>
  </si>
  <si>
    <t>Перевыполнение показателя связано с возросшей популярностью данного налогового режима.</t>
  </si>
  <si>
    <t>Задача: Улучшение условий ведения предпринимательской деятельности</t>
  </si>
  <si>
    <t>Устранение избыточных и устаревших норм для ведения предпринимательской деятельности</t>
  </si>
  <si>
    <t>20. Экология и природопользование (ТКО, охраны окружающей среды, лесной комплекс)</t>
  </si>
  <si>
    <t>Цель: сохранение благоприятной и безопасной для жизни и здоровья населения окружающей среды, а также уменьшение экологического ущерба</t>
  </si>
  <si>
    <t xml:space="preserve">20.1. </t>
  </si>
  <si>
    <t>Задача: Развитие комплексной системы обращения с твердыми коммунальными отходами на территории Камчатского края, включая создание условий для захоронения, обработки и утилизации запрещенных к захоронению отходов</t>
  </si>
  <si>
    <t>20.1.1.</t>
  </si>
  <si>
    <t>Модернизация системы обращения с твердыми коммунальными отходами</t>
  </si>
  <si>
    <t>20.1.2.</t>
  </si>
  <si>
    <t xml:space="preserve">Введение в
промышленную эксплуатацию мощностей по
обращению с
отходами
</t>
  </si>
  <si>
    <t>2021 -
2025</t>
  </si>
  <si>
    <t>20.2.</t>
  </si>
  <si>
    <t>Задача: Уменьшение негативного воздействия отходов на окружающую среду и здоровье населения Камчатского края</t>
  </si>
  <si>
    <t>20.2.1.</t>
  </si>
  <si>
    <t xml:space="preserve">Ликвидация несанкционированных свалок, образованных в результате размещении бесхозяйных отходов
</t>
  </si>
  <si>
    <t>Министерством были проведены 20 мероприятий, направленных на информирование населения Камчатского края о системе обращения с отходами</t>
  </si>
  <si>
    <t>Внедрение раздельного сбора отходов на территории
Камчатского края;
- приобретение специализированной техники;
 внедрение автоматизированной системы управления (АСУ) отходами;
 разработка и
совершенствование нормативно-правовой базы</t>
  </si>
  <si>
    <t>Достижение уровня твердых коммунальных отходов, направленных на обработку, %</t>
  </si>
  <si>
    <t xml:space="preserve">Достижение уровня объема отходов, подлежащих утилизации, %
</t>
  </si>
  <si>
    <t>Достижение уровня объема  направляемых отходов на захоронение, %</t>
  </si>
  <si>
    <t xml:space="preserve">Повышение уровня инфраструктуры в обеспечении эффективного развития сферы обращения с отходами, %
</t>
  </si>
  <si>
    <t xml:space="preserve">Реализация комплексных
решений по строительству объектов обработки,
утилизации, обезвреживания и размещения твердых
коммунальных отходов
</t>
  </si>
  <si>
    <t>Предоставление коммунальной услуги по обращению с твердыми коммунальными отходами доли населению, %</t>
  </si>
  <si>
    <t>Приобретение у граждан шин, покрышек и камер автомобильных, организация пунктов сбора отходов;                   предоставление органам местного самоуправления субсидий для ликвидации накопленного экологического ущерба</t>
  </si>
  <si>
    <t>Снижение количества несанкционированных свалок отходов, свалок отработанных автомобильных шин, %;</t>
  </si>
  <si>
    <t>Привитие, повышение уровня экологического воспитания у населения и бережного отношения к окружающей среде, населения, %</t>
  </si>
  <si>
    <t>Организация интенсивного
использования лесов,
лесное планирование
и регламентирование
на территории Камчатского края,
отвод и таксация лесосек</t>
  </si>
  <si>
    <t>Проведение мероприятий по
охране лесов от пожаров,
мониторингу пожарной опасности в лесах и тушению
лесных пожаров,  противопожарной пропаганде</t>
  </si>
  <si>
    <t>Развитие и
поддержка движения
школьных
лесничеств в
Камчатском крае</t>
  </si>
  <si>
    <t>Проведение
мероприятий,
направленных на
защиту лесов от
вредных организмов</t>
  </si>
  <si>
    <t>Проведение
мероприятий по
лесовосстановлению
вырубленных и
погибших лесов</t>
  </si>
  <si>
    <t>Цель: обеспечение эффективного и устойчивого управления лесами для обеспечения стабильного удовлетворения общественных потребностей в
ресурсах леса</t>
  </si>
  <si>
    <t>20.3.1.</t>
  </si>
  <si>
    <t>Организация предоставления
гражданам, юридическим лицам
лесных участков</t>
  </si>
  <si>
    <t>Отношение фактического
объема заготовки древесины к
установленному допустимому
объему изъятия древесины, %</t>
  </si>
  <si>
    <t>Повышение доходности лесной
отрасли на 1 га,               рубля</t>
  </si>
  <si>
    <t>Задача.: задача: создание эффективной системы профилактики, обнаружения и тушения лесных пожаров и минимизация социально-экономического
ущерба, наносимого лесными пожарами</t>
  </si>
  <si>
    <t>Устройство искусственных барьеров, препятствующих распространению лесных пожаров;
 проведение противопожарной пропаганды;
 благоустройство мест отдыха населения;
 своевременное обнаружение и тушение лесных пожаров</t>
  </si>
  <si>
    <t>Доля лесных пожаров,
ликвидированных в течение
первых суток с момента
обнаружения (по количеству
случаев), в общем количестве
лесных пожаров, %;</t>
  </si>
  <si>
    <t>Задача: проведение профилактики возникновения, локализации и ликвидации очагов болезней и вредных организмов в лесах</t>
  </si>
  <si>
    <t>Отношение площади
лесовосстановления и
лесоразведения к площади
вырубленных и погибших лесных
насаждений, %</t>
  </si>
  <si>
    <t>Площадь рубок ухода в
молодняках, тыс. га</t>
  </si>
  <si>
    <t>Доля площади погибших и
поврежденных лесных
насаждений с учетом
проведенных мероприятий по
защите леса в общей площади
земель лесного фонда, занятых
лесными насаждениями, –
 %</t>
  </si>
  <si>
    <t>Вовлечение в движение школьных лесничеств молодежи,  не менее 50 человек</t>
  </si>
  <si>
    <t>20.4.2.</t>
  </si>
  <si>
    <t>Формирование у молодежи знаний о лесе, о правилах пожарной и санитарной безопасности в лесах, повышение природоохранной активности подрастающего поколения</t>
  </si>
  <si>
    <t>Проведение лесопатологического обследования лесных насаждений;
 проведение санитарных рубок погибших и поврежденных лесных насаждений</t>
  </si>
  <si>
    <t>20.6.</t>
  </si>
  <si>
    <t>20.6.1.</t>
  </si>
  <si>
    <t>Осуществление
воспроизводства и ухода за
лесами</t>
  </si>
  <si>
    <t>21. Межрегиональное и международное сотрудничество</t>
  </si>
  <si>
    <t>22. Государственная и национальная политика</t>
  </si>
  <si>
    <t>Цель: укрепление единства многонационального народа Российской Федерации (российской нации) в Камчатском крае</t>
  </si>
  <si>
    <t>22.1.1.</t>
  </si>
  <si>
    <t>Реализация
комплекса мер по
гармонизации
межнациональных
отношений</t>
  </si>
  <si>
    <t>22.2.</t>
  </si>
  <si>
    <t>Задача: укрепление общероссийской гражданской идентичности и единства многонационального народа Российской Федерации
(российской нации)</t>
  </si>
  <si>
    <t>22.2.1.</t>
  </si>
  <si>
    <t>Реализация
мероприятий,
направленных на
укрепление
общероссийской
гражданской
идентичности и
единства российской
нации</t>
  </si>
  <si>
    <t>Доля жителей Камчатского края,
считающих себя россиянами или
причисляющих себя к российской
нации, %</t>
  </si>
  <si>
    <t>22.3.</t>
  </si>
  <si>
    <t>Задача: сохранение и поддержка этнокультурного и языкового многообразия</t>
  </si>
  <si>
    <t>Реализация
мероприятий по
сохранению и
развитие
этнокультурного</t>
  </si>
  <si>
    <t xml:space="preserve">Предоставлены субсидии 9 некоммерческим организациям в общем размере 1501 тыс. рублей на организацию и проведение национальных праздников и иных мероприятий в соответствии с культурными традициями народов России. Проведено 11 мероприятий: национальные праздники "Сурхарбан", "Алхалалалай", "Игры кочевников на Камчатке", "Хололо", "Встреча нового солнца", вечер азербайджанской поэзии, День солидарности азербайджанцев всего мира, фестиваль "Широка казачья удаль", театрализованная выставка "Вселенная Чингиза Айтматова", праздничное мероприятие, посвященное Дню единства народов Дагестана и юбилея поэта Расула Гамзатова. </t>
  </si>
  <si>
    <t>22.4.</t>
  </si>
  <si>
    <t>Задача: устойчивое развитие коренных малочисленных народов Севера, Сибири и Дальнего Востока Российской Федерации, проживающих в Камчатском крае</t>
  </si>
  <si>
    <t>22.4.1.</t>
  </si>
  <si>
    <t>23. Особые режимы осуществления хозяйственной деятельности (ТОР, СВП, промышленные парки, кластеры)</t>
  </si>
  <si>
    <t>Мониторинг состояния
межнациональных и
межконфессиональных
отношений и раннее
предупреждение конфликтных
ситуаций в Камчатском крае;
проведение семинаров,
форумов, круглых столов,
фестивалей, конкурсов по
вопросам гармонизации
межэтнических отношений</t>
  </si>
  <si>
    <t>Доля граждан, положительно
оценивающих состояние
межнациональных отношений в
Камчатском крае, в общей
численности опрошенных
граждан, %</t>
  </si>
  <si>
    <t>Проведение мероприятий,
приуроченных к Дню России,
Дню народного единства, Дню
государственного флага,
фестивалей, конкурсов,
тематических мероприятий</t>
  </si>
  <si>
    <t>Проведение национальных
праздников, реализация
проектов по изучению и
сохранению традиций народов,
проживающих в Камчатском крае, издание национальных
газет и журналов</t>
  </si>
  <si>
    <t>Численность участников
мероприятий, направленных на
этнокультурное развитие народов
России, тыс. человек</t>
  </si>
  <si>
    <t>22.3.1.</t>
  </si>
  <si>
    <t>Количество общин коренных малочисленных народов, получивших финансовую поддержку в целях развития экономики традиционных отраслей хозяйствования коренных малочисленных народов, – не менее 20 штук ежегодно</t>
  </si>
  <si>
    <t>Доля общин коренных малочисленных народов, получивших финансовую поддержку в целях развития экономики традиционных отраслей хозяйствования коренных малочисленных народов, в общем количестве зарегистрированных общин коренных малочисленных народов, – не менее 6,5 % ежегодно</t>
  </si>
  <si>
    <t>Количество граждан из числа коренных малочисленных народов, прошедших диспансеризацию, в 2021 году – 2400 человек</t>
  </si>
  <si>
    <t>Количество представителей коренных малочисленных народов, охваченных дополнительными услугами в области здравоохранения, социальной защиты, не менее 250 человек ежегодно</t>
  </si>
  <si>
    <t>Количество представителей коренных малочисленных народов, которым оказана государственная поддержка в целях получения среднего профессионального и высшего образования, – не менее 70 человек ежегодно</t>
  </si>
  <si>
    <t>Количество участников мероприятий, направленных на этнокультурное развитие коренных малочисленных народов, в 2021 году – 22 000 человек</t>
  </si>
  <si>
    <t>Доля граждан из числа коренных малочисленных народов, удовлетворенных качеством реализуемых мероприятий, направленных на поддержку экономического и социального развития коренных малочисленных народов, в общем количестве опрошенных лиц, относящихся к коренным малочисленным народам, в 2021 году – 35,0%</t>
  </si>
  <si>
    <t>Количество резидентов промышленных парков, – не менее 10 единиц к 2025 году;</t>
  </si>
  <si>
    <t>Объем осуществленных инвестиций резидентов промышленного парка, – не менее 100 млн руб. к 2025 году;</t>
  </si>
  <si>
    <t>Доля территории промышленного парка, занятая резидентами, – не менее 80,0 % территории к 2025 год</t>
  </si>
  <si>
    <t>Цель: обеспечение высокой энергетической, экономической и экологической эффективности производства, транспортировки и распределения тепло- и электроэнергии для удовлетворения потребностей экономики и населения региона в электрической энергии и теплоснабжении по доступным конкурентоспособным ценам</t>
  </si>
  <si>
    <t>5.1.</t>
  </si>
  <si>
    <t>Задача: развитие газификации региона</t>
  </si>
  <si>
    <t>5.1.1.</t>
  </si>
  <si>
    <t>5.2.</t>
  </si>
  <si>
    <t>5.2.1.</t>
  </si>
  <si>
    <t>Выполнение проектно-изыскательских работ по строительству малой ГЭС на р. Кававля</t>
  </si>
  <si>
    <t>2023–2025</t>
  </si>
  <si>
    <t>5.3.</t>
  </si>
  <si>
    <t>5.3.1.</t>
  </si>
  <si>
    <t>5.3.2.</t>
  </si>
  <si>
    <t>5.3.3.</t>
  </si>
  <si>
    <t>5.4.</t>
  </si>
  <si>
    <t>5.4.1.</t>
  </si>
  <si>
    <t>5.4.2.</t>
  </si>
  <si>
    <t>5.5.</t>
  </si>
  <si>
    <t>5.5.1.</t>
  </si>
  <si>
    <t>5.5.2.</t>
  </si>
  <si>
    <t>Количество введенных в эксплуатацию объектов газоснабжения и газификации, единицы;</t>
  </si>
  <si>
    <t>Объем газопотребления, млн м³</t>
  </si>
  <si>
    <t>Выполнение проектно-изыскательских работ и получение заключения государственной экспертизы по строительству малой ГЭС на р. Кававля</t>
  </si>
  <si>
    <t>Подготовленная и утвержденная проектно-сметная документация, 1 единица</t>
  </si>
  <si>
    <t>Уровень потерь электроэнергии в электрических сетях не выше 12,5 % от отпуска электроэнергии в сеть</t>
  </si>
  <si>
    <t>Уровень потерь электроэнергии в электрических сетях не выше 12,5 % от отпуска электроэнергии в сеть;</t>
  </si>
  <si>
    <t>Повышение доступности энергетической инфраструктуры для перспективных потребителей Центрального энергоузла на территории Камчатского края;
 повышение надежности электроснабжения существующих потребителей;
 создание предпосылок для ускоренного развития региона</t>
  </si>
  <si>
    <t>Снижение потерь электроэнергии в электрических сетях ЦЭУ до 15,0 % от отпуска электроэнергии в сеть;</t>
  </si>
  <si>
    <t>Обновление и реконструкция на новой технологической основе теплоэлектроцентралей, котельных, тепловых сетей и тепловых энергоустановок, проведение теплогидравлической наладки режимов, повышение качества строительно-монтажных и ремонтных работ</t>
  </si>
  <si>
    <t>Оснащение автоматикой и измерительными приборами автоматизированных систем диспетчерского управления нормальными и аварийными режимами эксплуатации систем централизованного теплоснабжения</t>
  </si>
  <si>
    <t>Снижение потерь теплоэнергии в сетях ЦЭУ до 17,0 % от отпуска теплоэнергии в сеть</t>
  </si>
  <si>
    <t>Срок подключения к энергосети, – 90 дней</t>
  </si>
  <si>
    <t>Количество этапов, необходимых для получения доступа к энергосети – 4 шт.</t>
  </si>
  <si>
    <t>Количество заключенных концессионных соглашений с целью привлечения частного бизнеса в отрасль жилищно-коммунального хозяйства, – 58 шт. к 2025 году</t>
  </si>
  <si>
    <t>Доля коллективных приборов учета на отпуск коммунальных ресурсов в многоквартирных домах, – 90,0 % к 2025 году</t>
  </si>
  <si>
    <t>6.1.3.</t>
  </si>
  <si>
    <t>Удовлетворенность населения Камчатского края качеством услуг ЖКХ, – 50,0 %</t>
  </si>
  <si>
    <t>21.1</t>
  </si>
  <si>
    <t>21.1.1</t>
  </si>
  <si>
    <t>21.2</t>
  </si>
  <si>
    <t>21.3</t>
  </si>
  <si>
    <t>21.3.1</t>
  </si>
  <si>
    <t>Цель: создание благоприятных условий для развития внешнеэкономической и экспортной деятельности</t>
  </si>
  <si>
    <t>Увеличение объемов несырьевого неэнергетического экспорта Камчатского края;
 увеличение доли компаний, осуществляющих экспортную деятельность в Камчатском крае, от общего количества зарегистрированных компаний;
 увеличение количества малых и средних компаний-экспортеров;
 диверсификация несырьевого экспорта (доля каждой отрасли в структуре экспорта)</t>
  </si>
  <si>
    <t>Стимулирование и вовлечение субъектов малого и среднего предпринимательства Камчатского края в экспортную деятельность; содействие выходу субъектов малого и среднего предпринимательства на иностранные рынки товаров, услуг и технологий;  содействие повышению конкурентоспособности и эффективности деятельности экспортно-ориентированных субъектов малого и среднего предпринимательства Камчатского края</t>
  </si>
  <si>
    <t>Ежегодный прирост количества малых и средних компаний-экспортеров, – не менее 3,0 %;</t>
  </si>
  <si>
    <t>Задача: увеличение объемов и развитие товарной и географической структуры внешней торговли Камчатского края</t>
  </si>
  <si>
    <t>Достижение новых договоренностей с зарубежными странами по развитию внешнеторговых взаимоотношений</t>
  </si>
  <si>
    <t>21.2.1.</t>
  </si>
  <si>
    <t>Содействие развитию диверсификации экспорта; заключение новых Соглашений с субъектами зарубежных стран</t>
  </si>
  <si>
    <t>Увеличение количества стран-экспортеров продукции Камчатского края</t>
  </si>
  <si>
    <t>Цель: привлечение иностранных инвестиций в экономику Камчатского края</t>
  </si>
  <si>
    <t>Задача: формирование благоприятной инвестиционной среды для иностранных инвесторов</t>
  </si>
  <si>
    <t>2021-2021</t>
  </si>
  <si>
    <t>Увеличение объема иностранных инвестиций</t>
  </si>
  <si>
    <t>Цель: привлечение внебюджетных инвестиций в экономику Камчатского края</t>
  </si>
  <si>
    <t>21.4.</t>
  </si>
  <si>
    <t>21.4.1.</t>
  </si>
  <si>
    <t>Доля внебюджетных средств в общем объеме инвестиций в основной капитал, – 74,0 % к 2025 году</t>
  </si>
  <si>
    <t>21.4.2.</t>
  </si>
  <si>
    <t>Координация деятельности исполнительных органов государственной власти Камчатского края по заключению концессионных соглашений, соглашений ГЧП</t>
  </si>
  <si>
    <t>Количество инвестиционных проектов, реализуемых на принципах ГЧП; актуализация методической, нормативно правовой базы для развития ГЧП в Камчатском крае</t>
  </si>
  <si>
    <t>21.4.3.</t>
  </si>
  <si>
    <t>Привлечение средств из федерального бюджета;</t>
  </si>
  <si>
    <t>Количество инвестиционных проектов, получивших федеральные меры государственной поддержки; объем инвестиций в основной капитал за счет всех источников финансирования; доля внебюджетных средств в общем объеме инвестиций в основной капитал</t>
  </si>
  <si>
    <t>Задача: создание равных условий доступного качественного дошкольного образования для всех слоев населения, проживающих на территории Камчатского края</t>
  </si>
  <si>
    <t>Расширение сети организаций отдыха детей и их оздоровления патриотической направленности</t>
  </si>
  <si>
    <t>Развитие системы дополнительного образования технической и естественнонаучной направленностей</t>
  </si>
  <si>
    <t>Удельный вес численности детей до 7 лет, которым предоставлена возможность получать услуги дошкольного образования, в общей численности детей соответствующего возраста, находящихся в очереди на получение дошкольного образования, – 100,0 %</t>
  </si>
  <si>
    <t>Создание дополнительных мест в дошкольных образовательных организациях путем:
использования внутренних резервов системы образования;
строительства новых зданий дошкольных образовательных организаций;
приобретения (выкупа) зданий для реализации программ дошкольного образования</t>
  </si>
  <si>
    <t>Удельный вес численности детей в частных дошкольных образовательных организациях, в том числе у индивидуальных предпринимателей, осуществляющих присмотр и уход за детьми, в общей численности детей дошкольных образовательных организаций, – 7,6 %</t>
  </si>
  <si>
    <t>Увеличение доли обучающихся в первую смену, – 95,0 %</t>
  </si>
  <si>
    <t xml:space="preserve">Удельный вес численности выпускников ПОО, трудоустроившихся в течение одного года после окончания обучения по полученной специальности (профессии), в общей их численности, – 56,0 % </t>
  </si>
  <si>
    <t>Доля краевых государственных ПОО, обновивших лабораторную и производственную базу, от общего числа краевых государственных ПОО, – 90,0 %</t>
  </si>
  <si>
    <t>Предоставление субсидий профильным (специализированным) лагерям в целях организации работы организаций отдыха детей и их оздоровления патриотической направленности</t>
  </si>
  <si>
    <t>Увеличение количества организаций отдыха детей и их оздоровления патриотической направленности не менее, чем на 30,0 % по сравнению с периодом 2018–2020 года</t>
  </si>
  <si>
    <t>Развитие инфраструктуры образовательных учреждений, реализующих дополнительные общеобразовательные программы естественнонаучной и технической направленностей</t>
  </si>
  <si>
    <t>Увеличение доли детей в возрасте 5–18 лет, которые обучаются по дополнительным общеобразовательным программам естественнонаучной и технической направленностей, – до 25,0 %</t>
  </si>
  <si>
    <t>11.3.1.</t>
  </si>
  <si>
    <t>10.1.</t>
  </si>
  <si>
    <t>Задача: Улучшение материально-технической базы учреждений здравоохранения, в том числе оптимизация и улучшение материально- технической базы учреждений в сельской местности</t>
  </si>
  <si>
    <t>10.1.1.</t>
  </si>
  <si>
    <t>Оснащение и переоснащение медицинских организаций, подведомственных Министерству здравоохранения Камчатского края, оказывающих первичную медико-санитарную помощь и медицинскую помощь в сельской местности, рабочих поселках, поселках городского типа и малых городах с численностью населения до 50 тыс. человек в рамках реализации мероприятий региональной программы модернизации первичного звена здравоохранения Камчатского края</t>
  </si>
  <si>
    <t>Приобретение современного медицинского оборудования, для повышения доступности и качества первичной медико-санитарной помощи населению в Камчатском крае</t>
  </si>
  <si>
    <t>Оснащение оборудованием в соответствии с утвержденными порядками оснащения, – 100,0 %</t>
  </si>
  <si>
    <t>10.1.2.</t>
  </si>
  <si>
    <t>Улучшение материально-технической базы детских поликлиник и поликлинических отделений медицинских организаций края</t>
  </si>
  <si>
    <t>Проведение капитальных ремонтов, оснащение оборудованием, приведение структуры медицинских организаций края, их материально-технической базы к единым стандартам. Создание условий для внедрения современных технологий в лечебный процесс. Создание условий для равного доступа жителей края к медицинским услугам</t>
  </si>
  <si>
    <t>Удовлетворенность населения качеством медицинской помощи, – 70,0 %;</t>
  </si>
  <si>
    <t>Капитальные ремонты поликлиник и поликлинических отделений медицинских организаций, оснащение современным оборудованием, – не менее 50,0 %</t>
  </si>
  <si>
    <t>10.1.3.</t>
  </si>
  <si>
    <t>Обеспечение медицинских организаций изделиями медицинского назначения</t>
  </si>
  <si>
    <t>Своевременное оснащение и обеспечение необходимыми материалами и лекарственными препаратами</t>
  </si>
  <si>
    <t>Удельный вес удовлетворенных заявок, – 100,0 %</t>
  </si>
  <si>
    <t>10.1.4.</t>
  </si>
  <si>
    <t>Обеспечение диагностическим оборудованием выездных бригад в отдаленные районы Камчатского края</t>
  </si>
  <si>
    <t>Оснащение необходимым диагностическим оборудованием</t>
  </si>
  <si>
    <t>Удельный вес числа выездных бригад, обеспеченных необходимым оборудованием, – 100,0 %</t>
  </si>
  <si>
    <t>10.2.</t>
  </si>
  <si>
    <t>Задача: строительство и реконструкция сети медицинских учреждений</t>
  </si>
  <si>
    <t>10.2.1.</t>
  </si>
  <si>
    <t xml:space="preserve">Строительство и реконструкция медицинских учреждений:
– строительство новой краевой больницы в г. Петропавловск- Камчатский;
– строительство перинатального центра;
– строительство нового краевого психоневрологического диспансера;
– строительство новых зданий ОВОП (1) и ФАП (6) в Корякском округе
</t>
  </si>
  <si>
    <t>Разработка и реализация комплексных мероприятий по подготовке необходимой документации на включение объектов, нуждающихся в реконструкции и капитальных ремонтах в программы развития здравоохранения Камчатского края – проведение обследования учреждений здравоохранения, разработка проектной документации на сейсмоусиление, разработка проектной документаций на осуществление капитальных ремонтов, устройство ограждения, обеспечение безопасных условий труда и аттестация рабочих мест, обеспечение краевых государственных учреждений здравоохранения средствами индивидуальной защиты</t>
  </si>
  <si>
    <t>Удельный вес числа лечебных организаций, включенных в программы реконструкций и переоснащения, – 65,0 %</t>
  </si>
  <si>
    <t>10.3.</t>
  </si>
  <si>
    <t>Задача: повышение эффективности системы организации медицинской помощи на территории Камчатского края, в том числе через совершенствование технологий ее оказания на различных этапах</t>
  </si>
  <si>
    <t>10.3.1.</t>
  </si>
  <si>
    <t>Реализация плана по развитию дорожной инфраструктуры, в целях использования всех видов транспорта;
 оптимизация маршрутов доставки больных в стационар в зависимости от вида патологии, тяжести состояния больного, местонахождения санитарного транспорта с использованием автоматизированной системы ГЛОНАСС;
 приобретение нового автотранспорта, в том числе, высокопроходимой техники (вездеходов) для отдаленных районов края;
 организация отделения санитарно-авиационной скорой медицинской помощи в новой краевой больнице;
 обеспечение бригад скорой (в том числе, специализированной) медицинской помощи мобильной связью;
 оснащение службы скорой медицинской помощи согласно стандарту;
 развитие неотложной медицинской помощи в амбулаторно-поликлинических учреждениях;
 организация отделения экстренной медицинской помощи в новой краевой больнице</t>
  </si>
  <si>
    <t>Доля вызовов в соответствии с нормативами (20 минут для городской местности и 60 минут для сельской местности), – 95,0 %;</t>
  </si>
  <si>
    <t>Удельный вес приобретенного нового автотранспорта, – 100,0 %</t>
  </si>
  <si>
    <t>10.4.</t>
  </si>
  <si>
    <t>Задача: повышение качества и доступности оказания медицинской помощи населению Камчатского края, в том числе при социально значимых заболеваниях</t>
  </si>
  <si>
    <t>10.4.1.</t>
  </si>
  <si>
    <t>Совершенствование оказания медицинской помощи населению, в том числе при социально значимых заболеваниях</t>
  </si>
  <si>
    <t>10.4.2.</t>
  </si>
  <si>
    <t>Оснащение современным медицинским оборудованием медицинских организаций</t>
  </si>
  <si>
    <t>Обновление и приобретение современного диагностического и лечебного медицинского оборудования, обеспечивающего повышение качества медицинских услуг на территории Камчатского края</t>
  </si>
  <si>
    <t>Оснащение оборудованием в соответствии с утвержденными порядками оказания медицинской помощи, – 100,0 %</t>
  </si>
  <si>
    <t>10.5.</t>
  </si>
  <si>
    <t>10.5.1.</t>
  </si>
  <si>
    <t xml:space="preserve">Создание условий для функционирования отделений паллиативной помощи в многопрофильных медицинских учреждениях и самостоятельных учреждений-хосписов;
предоставление оперативной медико-социальной помощи отдельным группам граждан, а также формирование системы дистанционной диагностики онкологических заболеваний
</t>
  </si>
  <si>
    <t>Обеспеченность койками для паллиативной медицинской помощи в стационарных условиях, (в т.ч. койки сестринского ухода), – 25,6 коек на 100 тыс. населения</t>
  </si>
  <si>
    <t>10.6.</t>
  </si>
  <si>
    <t>Задача: оптимизации коечного фонда и развитие амбулаторно-поликлинической и стационарозамещающей медицинской помощи</t>
  </si>
  <si>
    <t>10.6.1.</t>
  </si>
  <si>
    <t>Оптимизация бюджетных расходов за счет развития стационарозамещающей медицинской помощи</t>
  </si>
  <si>
    <t>Продолжение работы по развитию стационарозамещающей медицинской помощи, улучшению показателей работы амбулаторно-поликлинического звена, в целях оптимизации использования коечного фонда, улучшения доступности медицинской помощи жителям края на амбулаторном этапе, внедрения эффективных методов медицинской помощи</t>
  </si>
  <si>
    <t>Доля расходов на оказание медицинской помощи в условиях дневных стационаров от всех расходов на программу государственных гарантий, – 7,8 %</t>
  </si>
  <si>
    <t>10.7.</t>
  </si>
  <si>
    <t>10.7.1.</t>
  </si>
  <si>
    <t>Повышение качества и эффективности системы оказания первичной медико-санитарной помощи на территории Камчатского края</t>
  </si>
  <si>
    <t>Увеличение числа граждан, прошедших профилактические осмотры, – до 0,214 млн человек;</t>
  </si>
  <si>
    <t>Увеличение доли записей к врачу, совершенных гражданами без очного обращения в регистратуру медицинской организации, – до 65,0%;</t>
  </si>
  <si>
    <t>Ежегодное увеличение числа лиц (пациентов), дополнительно эвакуированных с использованием санитарной авиации</t>
  </si>
  <si>
    <t>Обеспечение охвата всех граждан профилактическими медицинскими осмотрами не реже одного раза в год; 
оптимизация работы медицинских организаций, оказывающих первичную медико-санитарную помощь, сокращение времени ожидания в очереди при обращении граждан в указанные медицинские организации, упрощение процедуры записи на прием к врачу;  формирование системы защиты прав пациентов;
развитие практики оказания первичной медико-санитарной помощи путем использования выездных форм работы;
обеспечение своевременности оказания экстренной медицинской помощи с использованием санитарной авиации</t>
  </si>
  <si>
    <t>10.8.</t>
  </si>
  <si>
    <t>10.8.1.</t>
  </si>
  <si>
    <t>Создание условий для формирования здорового образа жизни</t>
  </si>
  <si>
    <t>Снижение розничных продаж алкогольной продукции на душу населения, – до 9,3 литров;</t>
  </si>
  <si>
    <t>Снижение смертности мужчин трудоспособного возраста, – до 597,4 на 100 тыс. населения;</t>
  </si>
  <si>
    <t>Снижение смертность женщин в возрасте 16–54 лет, – до 231,8 на 100 тыс. населения</t>
  </si>
  <si>
    <t xml:space="preserve">Обеспечение реализации мероприятий по пропаганде здорового образа жизни, в том числе через организацию публичных лекций для различных возрастных групп населения, направленных на повышение культуры здоровья, уровня медицинской грамотности;
 разработка и внедрение корпоративных и муниципальных программ укрепления общественного здоровья;
 реализация мероприятий для детей и подростков по формированию здорового образа жизни (профилактика табакокурения, охрана репродуктивного здоровья, развитие стрессоустойчивости и первичная профилактика суицидов среди несовершеннолетних) и повышения личной ответственности за здоровье
</t>
  </si>
  <si>
    <t>10.9.</t>
  </si>
  <si>
    <t>10.9.1.</t>
  </si>
  <si>
    <t>Развитие и повышение качества функционирования системы санаторно-курортных комплексов, реабилитационных центров</t>
  </si>
  <si>
    <t>Развитие санаторно-курортного лечения и реабилитации населения, увеличение доступности санаторно-курортного лечения и реабилитации населения Камчатского края</t>
  </si>
  <si>
    <t>Удельный вес населения, получившего санаторно-курортное лечение на базе учреждений Камчатского края от общего числа нуждающихся, – 6,0 %</t>
  </si>
  <si>
    <t>10.10.</t>
  </si>
  <si>
    <t>10.10.1.</t>
  </si>
  <si>
    <t>2021–2030*</t>
  </si>
  <si>
    <t>Уровень удовлетворенного спроса на лекарственные препараты, – 99,9 %</t>
  </si>
  <si>
    <t>10.11.</t>
  </si>
  <si>
    <t>10.11.1.</t>
  </si>
  <si>
    <t>Внедрение информационно- коммуникационных технологий в сфере здравоохранения, основанных на персонифицированном учете оказываемых медицинских услуг и предоставляющих широкий спектр современных инструментов планирования и учета ресурсов сферы здравоохранениях Камчатского края</t>
  </si>
  <si>
    <t>Уровень информационной оснащенности, – 100,0 %</t>
  </si>
  <si>
    <t xml:space="preserve">Создание единого
информационного
пространства, объединяющего все звенья оказания медицинской
помощи
</t>
  </si>
  <si>
    <t>10.12.</t>
  </si>
  <si>
    <t>10.12.1.</t>
  </si>
  <si>
    <t>Обеспечение системы здравоохранения Камчатского края высококвалифицированными специалистами</t>
  </si>
  <si>
    <t>–Обеспеченность населения врачами, работающими в государственных и муниципальных медицинских организациях, чел. на 10 тыс. населения, 2021 – 49,2</t>
  </si>
  <si>
    <t>Необходимость реализации мероприятия "Снижение доли автомобильных дорог, работающих в режиме перегрузки" обусловлена наличием целевого показателя в паспорте федерального проекта "Дорожная сеть" национального проекта "Безопасные и качественные автомобильные дороги". В ходе проведенной актуализации национального проекта "Безопасные качественные дороги" целевой показатель по снижению доли автодорог, работающих в режиме перегрузки, исключен в связи с чем самостоятельные и отдельные мероприятия, направленные на его достижение, в 2021 году не проводились.</t>
  </si>
  <si>
    <t>Причалы находятся в собственности ФГУП Росморпорт. По причалу 9 и 10 заказчиком в лице ФКУ "Ространсмодернизация" прошли конкурсные процедуры по определению подрядчика на реконструкцию причалов. Результаты конкурса будут объявлены 11.05.2022. Реконструкция причалов 1,2 и 3 сняты с финансирования из-за невыполнения обязательств инвестором</t>
  </si>
  <si>
    <t>В рамках выполнения мероприятий по модернизации сети аэропортов Камчатского края  включенных в комплексный план модернизации и расширения магистральной инфраструктуры Минтранса России, реализуются следующие мероприятия:
1. Завершение реконструкции аэропорта Оссора 2019-2021 годов. (РД, перрон, объекты инженерного обеспечения, модульная котельная, пожарные резервуары);
2. В апреле 2021 года завершены конкурсные процедуры по объекту: "Реконструкция аэропорта Усть-Камчатск". Контракт с подрядной организацией заключен 24.05.2021. Цена контракта составляет 1 570 млн руб. Срок реализации 2021-2023 года.</t>
  </si>
  <si>
    <t>Работы ведутся в рамках государственных контрактов в соответствии с календарным планом, в 2021 году  выполнены в полном объеме работы 2-го этапа.</t>
  </si>
  <si>
    <t>Увеличение производства молока в хозяйствах всех категорий, тыс. тонн</t>
  </si>
  <si>
    <t>Увеличение объема производства хлебобулочных изделий, обогащенных микронутриентами, и диетических хлебобулочных изделий, тыс. тонн</t>
  </si>
  <si>
    <t>Актуализация перечня
социально значимых объектов,
подлежащих подключению к
сети Интернет в текущем году;
согласование перечня
социально значимых объектов подключаемых к сети Интернет.
Направление согласованного
перечня на утверждение в
Министерство цифрового
развития, связи и массовых
коммуникаций Российской
Федерации;
подведение итогов
подключения СЗО к сети
Интернет в отчетном году</t>
  </si>
  <si>
    <t>Задача: развитие инфраструктуры сферы физической культуры и спорта</t>
  </si>
  <si>
    <t>Реконструкция и
строительство
объектов спорта, в том числе с
использованием
механизма
государственно-частного
партнерства</t>
  </si>
  <si>
    <t>Реализация мер социальной поддержки отдельных категорий граждан, установленных федеральным законодательством и законодательством Камчатского края</t>
  </si>
  <si>
    <t>Доля отдельных категорий граждан, получающих меры социальной поддержки, от общей численности населения Камчатского края, %</t>
  </si>
  <si>
    <t>Оказание государственной
социальной помощи  населению на основании социального контракта</t>
  </si>
  <si>
    <t>Формирование условий для беспрепятственного доступа инвалидов и других МГН к приоритетным объектам и услугам в сфере социальной защиты, занятости, здравоохранения, культуры, образования, транспортной и пешеходной инфраструктуры, информации и связи, физической культуры и спорта в Камчатском крае</t>
  </si>
  <si>
    <t>Выявление предпринимательских способностей и вовлечение в предпринимательскую деятельность лиц, имеющих предпринимательский потенциал и (или) мотивацию к созданию собственного бизнеса</t>
  </si>
  <si>
    <t>Проведение информационной кампании, направленной на создание положительного образа предпринимателя, в том числе реализация существующих программ и проектов в рамках указанной тематики;
 реализация массовых обучающих программ, направленных на развитие надпрофессиональных компетенций у населения, в том числе реализация существующих программ и проектов в рамках указанной тематики;
 проведение мероприятий, направленных на выявление у участников предрасположенностей к профессиональным навыкам и компетенциям;
 проведение обучающих мероприятий, направленных на развитие предпринимательских и иных компетенций у участников проекта, в том числе реализация существующих программ и проектов в рамках указанной тематики;
 проведение обучающих мероприятий для самозанятых граждан, в том числе разъясняющих особенности специального налогового режима для самозанятых граждан, предусмотренного пилотным проектом и IT-форме, обеспечивающей постановку на учет самозанятых граждан и администрирование налога;
 реализация программ и проектов, направленных на вовлечение в предпринимательскую деятельность молодежи в возрасте 14–17 лет;
 проведение региональных этапов всероссийских и международных мероприятий (конкурсов, премий и т.д.);
 реализация проектов по наставничеству;
 проведение публичные мероприятия (форумы, конференции, слеты и т.д.);
 обеспечено участие предпринимателей – участников Проекта в международных экономических площадках</t>
  </si>
  <si>
    <t>Обеспечение упрощенного доступа в электронном виде для субъектов малого и среднего предпринимательств а к мерам поддержки, услугам и сервисам организаций инфраструктуры развития субъектов малого и среднего предпринимательств а и сбыта товаров и услуг</t>
  </si>
  <si>
    <t>Доля площади земель лесного фонда, переданных в пользование
в общей площади,%</t>
  </si>
  <si>
    <t xml:space="preserve">-22,730 </t>
  </si>
  <si>
    <t>Повышение надежности и качества теплоснабжения. Снижение количества аварий на объектах системы теплоснабжения</t>
  </si>
  <si>
    <t>Модернизация и развитие систем децентрализованного теплоснабжения с применением высокоэффективных парогазовых установок и угольных котлов, геотермальных и других установок, а также автоматизированных индивидуальных теплогенераторов нового поколения</t>
  </si>
  <si>
    <t>Снижение потерь теплоэнергии в сетях до 17,0 % от отпуска теплоэнергии в сеть</t>
  </si>
  <si>
    <t>Повышение надежности и качества теплоснабжения. Снижение количества аварий на объектах системы теплоснабжения по Центральному энергоузлу</t>
  </si>
  <si>
    <t xml:space="preserve">Целевой показатель достигнут. </t>
  </si>
  <si>
    <t>-</t>
  </si>
  <si>
    <t>Снижение смертности от болезней системы кровообращения, – до 450,0 на 100 тыс. населения в 2025 году</t>
  </si>
  <si>
    <t>Удовлетворенность населения качеством медицинской помощи, – 70,0 %</t>
  </si>
  <si>
    <t>Снижение смертности от всех причин, – на 1000 населения до 9,7 % в 2025 году</t>
  </si>
  <si>
    <t>Увеличение ожидаемой продолжительности жизни, – до 76 лет в 2025 году</t>
  </si>
  <si>
    <t>Снижение смертности от новообразований (в том числе от злокачественных), – до 168,0 случаев на 100 тыс. населения в 2025 году</t>
  </si>
  <si>
    <t>Данные Федеральной службы государственной статистики.
Количество обращений за государственными (муниципальными) в 2021 посредством gosuslugi41.ru на основе данных ИТЦ составило 47 932 (с учетом сервиса "Запись на прием к врачу"), что на 37 % (17 900 обращений) больше, чем в 2020 году.</t>
  </si>
  <si>
    <t>Оказание государственной поддержки субъектам малого и среднего предпринимательства;
Организация работы по оказанию информационной и методической поддержки негосударственному сектору</t>
  </si>
  <si>
    <t>Проведение мониторинга рынка труда с целью прогнозирования и планирования КЦП на обучение граждан с учетом запросов рынка труда;
Внедрение новых основных профессиональных образовательных программ на основе потребности рынка труда в Камчатском крае;
Введение демонстрационного экзамена</t>
  </si>
  <si>
    <t xml:space="preserve">Увеличение объема внешнеторгового оборота Камчатского края до 1 900 млн долларов США к 2024 году, в том числе несырьевого неэнергетического экспорта до 1400 млн долларов США
</t>
  </si>
  <si>
    <t>Увеличение экспорта Камчатского края, – до 970 млн долларов к 2024 году;</t>
  </si>
  <si>
    <t>Увеличение доли компаний, осуществляющих экспортную деятельность Камчатском крае, от зарегистрированных компаний в Камчатском крае, – к 2024 году на 3,0 %;</t>
  </si>
  <si>
    <t>увеличение охвата медицинской реабилитации детей, процент</t>
  </si>
  <si>
    <t>+3</t>
  </si>
  <si>
    <t>+1,6</t>
  </si>
  <si>
    <t>Созданные в рыбохозяйственном комплексе  благоприятные условия ведения бизнеса оказали положительное влияние на  увеличение заинтересованности  предприятий в развитии своих производств  и инвестировании в отрасль.</t>
  </si>
  <si>
    <t>+10,2</t>
  </si>
  <si>
    <t>Строительство современных заводов, оснащенных передовыми технологиями, новых судов, оборудованных линиями по производству филе, способствует наращиванию объемов производства и увеличению выпуска рыбной продукции глубокой степени переработки, доля которой составляет 11–13 % от общего объема рыбной продукции. В среднем за 5 лет (включая 2021 год) в Камчатском крае производится более 47 тыс. тонн рыбного филе на 25 предприятиях (в 2021 году зафиксирован рекордный выпуск – 73 тыс. тонны). Пропорционально росту выпуска рыбного филе увеличивается выработка фарша — сопутствующего продукта производства филе, ежегодный объем выпуска которого составляет более 4 тыс. тонн. Годовой объем производства рыбной муки – более 40 тыс. тонн. 14 отраслевых организаций осуществляют выпуск консервов из водных биологических ресурсов в объеме более 6,5 куб. в год.</t>
  </si>
  <si>
    <t>+18,2</t>
  </si>
  <si>
    <t xml:space="preserve">Камчатский край на протяжении последних лет является лидером по объему инвестиций в рыбохозяйственный комплекс Российской Федерации. Динамика инвестиций в региональный рыбохозяйственный комплекс характеризуется ежегодным устойчивым ростом. </t>
  </si>
  <si>
    <t>+7,4</t>
  </si>
  <si>
    <t>В 2021 году реконструкция автомобильной дороги общего пользования Петропавловск-Камчатский – Мильково на участке км 12 – км 17 не проводилась. Вместе с тем, осуществлен ремонт автомобильной дороги Елизово – Паратунка на участке км 24+338 - км 29+900 протяженностью 5,562 км, а также капитальный ремонт участка данной автодороги протяженностью 0,313 км с обустройством недостающим электроосвещением.</t>
  </si>
  <si>
    <t>Комплексным планом модернизации и расширения магистральной инфраструктуры на период до 2024 года предусмотрены мероприятия по строительству объектов федеральной собственности в селе Никольское Камчатского края: грузопассажирского пирса и здания охраны, совмещенного с сезонным залом ожидания для пассажиров, со сроками строительства с 2020 по 2022 годы и объемом финансирования 1,2 млрд рублей.
При проведении конкурсных процедур, потенциальные исполнители не проявили интереса к участию в конкурсе на выполнение работ по данному объекту. Правительство Камчатского края направило в Минтранс России письмо с просьбой рассмотреть возможность увеличения финансирования строительства объекта с целью привлечения подрядных организаций из других субъектов Российской Федерации со сроком начала реализации 2024 год. Заказчиком выступает ФКУ Ространсмодернизация.</t>
  </si>
  <si>
    <t>Увеличение числа медицинских организаций, участвующих в создании и тиражировании "Новой модели медицинской организации, оказывающей первичную медико-санитарную помощь, – до 20 в 2024 году;</t>
  </si>
  <si>
    <t xml:space="preserve">В 2021 году в рамках реализации инвестиционных проектов по государственной программе Камчатского края "Развитие рыбохозяйственного комплекса Камчатского края" завершено строительство 4 береговых рыбоперерабатывающих комплексов, что позволило инвестировать в отрасль 2,3 млрд руб., увеличить производственные мощности на 622 тыс. тонн в сутки и холодильные мощности на 9500 тонн, создать новые рабочие места для 747 человек. Это следующие проекты:
– "Строительство рыбоперерабатывающего завода "Ивашкинский" суточной производительностью 95 тн" (ООО "Русак");
– "Строительство завода по переработке рыбы (кроме минтая) малой мощности (объект инвестиций типа Ж-3)" (ООО "Октябрьский-1");
– "Строительство модульного рыбоперерабатывающего завода на р. Ука мощностью до 180 тн в сутки" (ООО "Начикинское");
– "Рыбоперерабатывающий завод в нижнем течении реки Кехта с линейными объектами" (ОАО "Колхоз Октябрь").
</t>
  </si>
  <si>
    <t xml:space="preserve">В соответствии с распоряжением Правительства Камчатского края от 06.10.2021 № 493-РП в отчетном году средства краевого бюджета, предусмотренные на подпрограмму 1 "Развитие аквакультуры" госпрограммы Камчатского края "Развитие рыбохозяйственного комплекса Камчатского края" на сумму 1000,0 тыс. руб., перераспределены на расходы, связанные с профилактикой и устранением последствий распространения новой коронавирусной инфекции (COVID-19). В отчетном году субсидии не предоставлялись.
 </t>
  </si>
  <si>
    <t>Обеспечение значения коэффициента обновления основных фондов по виду деятельности "Рыболовство" за 2024 год на уровне не ниже 14,5 %</t>
  </si>
  <si>
    <t xml:space="preserve">Под инвестиционные квоты Рыболовецким колхозом им В.И. Ленина  построено 3 средних траулера-сейнера. Камчатскими предприятиями ведется строительство еще 17 промысловых судов:
а) 5 крупных траулеров-процессоров:
– Рыболовецкий колхоз им. В.И. Ленина (БМРТ – 1 судно); 
– группа компаний АО "Норебо Холдинг": АО "Акрос", АО "Блаф", ООО "Ролиз", АО "Сахалин Лизинг Флот" (траулер-процессор морозильный – 4 судна);
б) 5 современных рыболовных среднетоннажных сейнеров-траулеров:
– Рыболовецкий колхоз им. В.И. Ленина (рыболовный траулер рефрижераторный – 2 судна);
– ООО "РПЗ "Сокра" (среднетоннажное рыбопромысловое судно – 3 судна);
в) 6 малотоннажных рыбопромысловых судов: 
– Рыболовецкий колхоз им. В.И. Ленина;
г) 1 среднего добывающего судна для ловли краба:
– ООО "Алестар".
Значимым событием для региона стала реализация в 2021 году крупнейшего инвестиционного проекта по строительству супертраулера "Георгий Мещеряков" ООО "Океанрыбфлот". Судно построено на турецкой судоверфи "Терсан".  Объем вложенных инвестиций – 7,2 млрд руб. Кроме того, на российской судоверфи АО "Судостроительный завод им. Октябрьской революции" ООО "Дельта фиш ЛТД" за счет кредитных средств в 2021 году построило два сейнера (МРС-888, МРМ-999). Характеристики сейнеров: длина – 23,1 м, ширина – 6,0 м, объем трюма – 34 м.куб. Суда будут использоваться в прибрежном рыболовстве для добычи лосося, минтая, трески, палтуса, кабалы и наваги в Карагинской и Петропавловск-Командорской подзонах. Стоимость строительства одного судна – 109,3 млн руб.                                                                                                                                                                                                           
</t>
  </si>
  <si>
    <t>В соответствии с распоряжением Правительства Камчатского края от 06.10.2021 № 493-РП в отчетном году средства краевого бюджета, предусмотренные на подпрограмму 2 "Развитие берегового рыбоперерабатывающего комплекса" на общую сумму 66 881,5 тыс. руб., были перераспределены на расходы, связанные с профилактикой и устранением последствий распространения новой коронавирусной инфекции (COVID-19). В отчетном году субсидии не предоставлялись.</t>
  </si>
  <si>
    <t xml:space="preserve">В 2021 году завершена реконструкция автодороги "Петропавловск-Камчатский - Мильково", итогом которой стал полный ее перевод из переходного типа покрытия в асфальтобетонный. Для аналогичных же целей продолжалась реконструкция автодороги "Начикинский совхоз - Усть-Большерецк - п. Октябрьский с подъездом к пристани Косоево - колхоз им. Октябрьской революции" на участке км 0 – км 5, осуществлялось проектирование работ на следующем участке км 0 – км 10.
Осуществлен ремонт 10 дорожных объектов общей протяженностью 34 км что позволило увеличить долю региональных автодорог, находящихся в нормативном состоянии, до 45,3 % (641,39 км из общей протяженности 1415,87 км), а долю дорожной сети городской агломерации, находящуюся в нормативном состоянии", до 69% (78,17 км из общей протяженности 113,29 км). Завершено строительство автозимника продленного действия Анавгай – Палана со стороны п. Анавгай на участке км 0 - км 16 протяженностью 16 км. </t>
  </si>
  <si>
    <t>Правительством Камчатского края совместно с Министерством транспорта Российской Федерации начата реализация мероприятия "Строительство грузопассажирского судна для обеспечения сообщения Командорских островов и  г. Северо-Курильска с г. Петропавловском-Камчатским" в рамках реализации Государственной программы Российской Федерации "Развитие транспортной системы".
В июле 2019 года, в рамках Государственной программы Российской Федерации "Развитие транспортной системы", состоялся открытый аукцион на постройку грузопассажирского судна для обеспечения сообщения Командорских островов и г. Северо-Курильска с г. Петропавловском-Камчатским" проекта NE020 (АО "Нордик инжиниринг"). Заказчиком строительства выступило ФКУ "Дирекция Государственного заказчика". По итогам проведенного аукциона, победителем определен АО "Окская судоверфь" (Нижегородская обл.). 18 декабря состоялось торжественное мероприятие по закладке киля нового судна. Стоимость проекта составляет 1,3 млрд. рублей. Срок реализации проекта ноябрь 2022 года.
Прогнозный объём перевозок судном в межмуниципальном сообщении составит до 1,2 тыс. пассажиров и до 2,3 тыс. тонн груза в год</t>
  </si>
  <si>
    <t>На судостроительных вервях ПАО "Находкинский судоремонтный завод" завершено строительство двух грузопассажирских барж грузоподъемностью 20 тонн и пассажировместимостью 12 человек. Данные суда предназначены для работы в режиме паромной переправы в п. Лазо и п. Таежный. В настоящее время данные суда поставлены на территорию региона. На строительство 20 тонных плашкоутов для обеспечения паромных переправ в Усть-Большерецком районе финансирование не выделено.</t>
  </si>
  <si>
    <t>Строительство служебного жилья для летного и технического персонала АО "КАП" (проектные работы и строительство)</t>
  </si>
  <si>
    <t>Привлечение, поддержка и сопровождение инвестиционных проектов в том числе, приоритетных, масштабных, особо-значимых, а также проектов резидентов ТОР "Камчатка", Свободный порт Владивосток в Петропавловске-Камчатском</t>
  </si>
  <si>
    <t xml:space="preserve"> Проведение региональных Конкурсов ("Лучший по профессии", "Лидеры туриндустрии", на разработку новых и обновление действующих туристских маршрутов и др.);</t>
  </si>
  <si>
    <t>Обеспечение участия представителей Камчатского края в межрегиональных и российских конкурсах ("Лучший по профессии", "Маршрут года" и "Туристический сувенир" и др.)</t>
  </si>
  <si>
    <t>Для представления региона в федеральном этапе всероссийского конкурса "Лучший по профессии в индустрии туризма" выбран гид-переводчик Илья Шнайдер.
В январе 2021 года завершены финальные мероприятия Национальной премии "Маршруты России 2020", реализуемые в рамках проекта "Гостеприимная Россия". Победителями Национальной премии "Маршруты России 2020" в номинации "Активный маршрут" стали "Экспедиция по вулканам Камчатки" – 1 место и "Конный тур. Западная сторона Корякского вулкана" – 3 место.
24-26 ноября 2021 года в Перми состоялся финал Всероссийской туристской премии "Маршрут года". Маршрут "Знакомство с Камчаткой (всё включено)" (ООО "КЛУБ СТРАННИК") занял 1-ое место в номинации "Лучший культурно-познавательный маршрут". Маршрут "Гастрономическое путешествие на край земли #ЕСТЬНАКАМЧАТКЕ" (Агентство PROSTOmice) занял 1-ое место в номинации "Лучший гастрономический маршрут". Маршрут "Легенды Севера" (ООО "Союз Гидов" (KamchatkaLand) занял 2-ое место в номинации "Лучший спортивный маршрут".
В 2021 году в список лауреатов окружного этапа Всероссийского конкурса "Туристический сувенир" Сибири и Дальнего Востока 2021 вошли 6 представителей Камчатского края.
Победителями Всероссийского конкурса "Туристический сувенир" в 2021 году стали 3 участника Камчатского края.</t>
  </si>
  <si>
    <t>В период с 28 февраля по 15 марта 2021 года прошла основная гонка по маршруту "Эссо-Оссора" в рамках мероприятий Камчатской традиционной гонки на собачьих упряжках "Берингия".
С 13 по 15 августа 2021 года проведен спортивно-экологический фестиваль "День вулкана".
18 сентября 2021 года в этнодеревне "Деревня Кутха" прошел кульминационный день гастрономического фестиваля "ПапоротнИКРАб".
В отчетном году проведен региональный этап всероссийского конкурса "Лучший по профессии в индустрии туризма 2021 года". Лучших выявили среди экскурсоводов (гидов), гидов-переводчиков, менеджеров по въездному и внутреннему туризму.
В ноябре 2021 года проведен конкурс "Лидер качества Камчатского края 2021". Лауреатами конкурса Лидер качества Камчатского края 2021 года стали гостиница "Аэроотель" и отель "Dolce Vita".
02 ноября 2021 года в Камчатском выставочном туристическом центре прошло обсуждение итогов активного туристического сезона на Камчатке.</t>
  </si>
  <si>
    <t>В 2021 году Экспертный совет подвел итоги III международного маркетингового конкурса в сфере туризма "PROбренд". В числе победителей конкурса проекты Камчатского края: "Камчатка - твое невероятное приключение" и "Удивительная Камчатка".</t>
  </si>
  <si>
    <t>В рамках маркетинговой кампании в 2021 году были проведены блог-тур для перспективных блогеров "ТопБЛОГ" президентской платформы "Россия – страна возможностей", промо-тур для телеканала "RussianToday", промо-туры для съёмочной группы портала "Дети Арктики", промо-тур для представителей АСИ в рамках Всероссийского конкурса по проектированию туристских маршрутов "Открой свою Россию", промотур для специалистов по разработке федеральной туристической межрегиональной схемы территориально пространственного планирования, промотур для туроператора TUI, инспекшн-тур в рамках Всероссийского Акселератора по промышленному туризму.</t>
  </si>
  <si>
    <t>22 сентября 2021 года на платформе профессионального портала о туризме состоялась региональная онлайн-выставка "Камчатка – твоё невероятное приключение. Знай наше. Зима 21/22".
02 ноября 2021 года в Камчатском выставочном туристическом центре прошло обсуждение итогов активного туристического сезона на Камчатке.</t>
  </si>
  <si>
    <t>8 октября 2021 установлен двухсекционный информационный стенд "Флора" и "Фауна" на территории визит-центра Халактырский пляж.
14 октября 2021 установлено 3 стенда участников ярмарки на Халактырском пляже (3 участника).
Изготовлено 5 двусторонних табличек для дорожных туристических знаков, расположенных на сопке Петровская в г. Петропавловск-Камчатский.
Изготовлено и установлено 2 информационных стенда в аэропорту.
Отреставрированы и изготовлены информационные дорожные указатели (12 штук).</t>
  </si>
  <si>
    <t>Строительство горно-обогатительного комбината "Аметистовый", объектов обеспечения и инфраструктуры</t>
  </si>
  <si>
    <t>Создание горно-обогатительного комбината "Аметистовый"</t>
  </si>
  <si>
    <t xml:space="preserve">Создание горно-
обогатительного
комбината на базе
месторождений АО
"Камчатское золото"
</t>
  </si>
  <si>
    <t>В Программу развития газоснабжения и газификации Камчатского края на период 2021-2025 годов включены следующие объекты: 
1. "Газопровод-отвод и ГРС Раздольный Камчатского края". Инвестор ООО "Газпром межрегионгаз", протяженность – 0,5 км; проектно-изыскательские работы (далее – ПИР) – 2013-2019 гг.; строительно-монтажные работы (далее – СМР) – 2021-2024 гг. 
2. "Газопровод межпоселковый от ГРС Раздольный до п. Раздольный Елизовского района Камчатского края (1 этап. Строительство газопровода от ГРС от ГРС Раздольный до п. Раздольный Елизовского района Камчатского края)" Инвестор ООО "Газпром межрегионгаз", протяженность – 2,0 км; ПИР – 2015-2019 гг.; СМР – 2020-2024 гг.).
По итогам 2021 года ПИР по указанным объектам завершены.</t>
  </si>
  <si>
    <t>Строительство подстанций:
ПС 110/10кВ "Тундровая" (2х16 МВА); ПС 110/35/10 "Молодежная" (2х40 МВА);
ПС-35/10 кВ для "Верхнепаратунского месторождения термальных вод";
Реконструкция подстанций:
ПС 110/10 кВ "КСИ" (ввод мощности – 40 МВА);
ПС 110/10 кВ "Северная" (ввод мощности – 25 МВА);
ПС 35/10 кВ "ТПК";
Замена ТП 10/0,4 кВ, 0,4 МВА № ТП-45 ПРЭС на КТП –10/0,4 кВ-1,26МВА;
разработка ПСД и строительство объекта "Сооружение ВЛ 110 кВ для обеспечения электроснабжением ПС 110/6 "Чайка", ПС 110/6 "Богатыревка", ПС 110/6 "Стеллера"</t>
  </si>
  <si>
    <t xml:space="preserve">В рамках Государственной программы Камчатского края "Энергоэффективность, развитие энергетики и коммунального хозяйства, обеспечение жителей населенных пунктов Камчатского края коммунальными услугами" (далее - Государственная программа) в 2021 году, в рамках основного мероприятия "Модернизация систем энерго-, теплоснабжения и объектов коммунально-бытового назначения на территории Камчатского края", реализовано инвестиционное мероприятие "Тепловая сеть от котельной № 5 "МПРЭО" до жилых домов №№ 46,48,51,54,55,56,57 по ул. Солнечной в с.Мильково, Камчатского края (в том числе разработка проектной документации)" с предусмотренным и освоенным объемом средств краевого бюджета 21 884,92 тыс. рублей.
В рамках мероприятия построены теплотрассы протяженностью 680 м, в том числе 222 м присоединительных участков для передачи ресурса.
</t>
  </si>
  <si>
    <t xml:space="preserve">Подключение
участков мировых
судей в Камчатском
крае к сети
Государственной
автоматизированной
системы Российской
Федерации "Правосудие".
</t>
  </si>
  <si>
    <t>Разработка и согласование схемы подключения в ИАЦ Судебного департамента при Верховном Суде Российской Федерации. Анализ имеющейся инфраструктуры, определение
объемов оборудования, работ и услуг;
 закупка товаров (работ, услуг) для формирования и функционирования
необходимой информационнотехнологической и телекоммуникационной инфраструктуры на участках мировых судей в Камчатском
крае;
 тестирование подключения к сети Государственной автоматизированной системы Российской Федерации "Правосудие"</t>
  </si>
  <si>
    <t>Количество участков мировых судей подключено к системе
Российской Федерации "Правосудие"</t>
  </si>
  <si>
    <t>Цель: повышение качества и доступности услуг связи в населенных пунктах региона, а также достижение Камчатским краем показателя национальной цели цифровой трансформации – "доля домохозяйств, которым обеспечена возможность широкополосного доступа к информационно-телекоммуникационной сети Интернет", утвержденной Указом Президента Российской Федерации от 21.07.2020 № 474</t>
  </si>
  <si>
    <t>Создание волоконно-оптической линии связи по маршруту "Анавгай – Усть-Хайрюзово – Тигиль – Палана – Оссора"</t>
  </si>
  <si>
    <t>Строительство ВОЛС по маршруту "Анавгай – Усть-Хайрюзово – Тигиль – Палана – Оссора";                                        обеспечение технической возможности проводного подключения домохозяйств, расположенных в населенных пунктах по маршруту прохождения линии связи, к услугам широкополосного доступа к информационно-телекоммуникационной сети "Интернет"</t>
  </si>
  <si>
    <t xml:space="preserve">Реализация региональной   программы "Борьба с онкологическими заболеваниями" на территории Камчатского края;
 реализация региональной   программы "Борьба с сердечно-сосудистыми заболеваниями" на территории Камчатского края;
 обеспечение развития инфраструктуры и ресурсного обеспечения здравоохранения, включая финансовое, материально-техническое и технологическое оснащение лечебно-профилактических учреждений на основе инновационных подходов и принципа стандартизации </t>
  </si>
  <si>
    <t>Задача: реализация регионального проекта "Развитие системы оказания первичной медико-санитарной помощи"</t>
  </si>
  <si>
    <t xml:space="preserve">Задача: реализация регионального проекта "Формирование системы мотивации граждан к здоровому образу жизни, включая здоровое питание и отказ от вредных привычек" </t>
  </si>
  <si>
    <t>Увеличение доли публичных библиотек, подключенных к сети "Интернет", в общем количестве библиотек Камчатского края, – 85,0 %</t>
  </si>
  <si>
    <t>Увеличение доли музеев, имеющих сайт в информационно-телекоммуникационной сети "Интернет", в общем количестве музеев в Камчатском крае, – 100,0%</t>
  </si>
  <si>
    <t>Проведение на базе КГБУ ДПО работников культуры "Камчатский учебно-методический центр" курсов по повышению квалификации работников учреждений культуры</t>
  </si>
  <si>
    <t>Издано Методическое пособие со сценарными материалами "Нематериальное культурное наследие Камчатки "Сценарий, как проводник в культурное богатство народа". Изданы "Сказки родом из Анапки. Борис Чечулин" и словарь К.В. Килпалина.</t>
  </si>
  <si>
    <t>Разработка проектных
документаций на объекты спорта капитального строительства
(реконструкции);
строительство (реконструкция) объектов спорта: ледового катка "Вулкан" в г. Петропавловске-Камчатском;
физкультурно-оздоровительных комплексов с плавательными
бассейнами в г. Петропавловске-Камчатском по ул. Океанской и ул. Ленинградской; малобюджетных всесезонных объектов спорта в муниципальных районах и городских округах Камчатского края</t>
  </si>
  <si>
    <t>В 2021 году завершено строительство и введен в эксплуатацию ледовый каток "Вулкан", построенный в рамках концессионного соглашения. Завершены строительно-монтажные работы по объекту "Физкультурно-оздоровительный комплекс с плавательным бассейном в г. Петропавловск – Камчатский", ул. Океанская, ввод объекта в эксплуатацию – 2022 год.  Заключен контракт на строительство системы искусственного снегообразования на горнолыжной базе "Эдельвейс", завершение работ в 2022 году. Разработана проектная документация и направлена на государственную экспертизу по объекту капитального строительства: "Строительство здания многофункционального спортивного центра по биатлону в г. Петропавловске-Камчатском. Плановое значение показателя на 2025 год - 84%.</t>
  </si>
  <si>
    <t>Совершенствование и развитие механизмов
информационного обеспечения деятельности в
сфере физической культуры и спорта, в том числе
освещение массовых физкультурных и спортивных мероприятий в
СМИ, информационно-телекоммуникационной сети "Интернет",
социальных медиа, а также
продвижение различных
проектов, акций, мероприятий, направленных на вовлечение населения в
систематические занятия физической культурой и
спортом</t>
  </si>
  <si>
    <t xml:space="preserve">Создание и обеспечение трансляции на местных теле- и
радиоканалах физкультурноспортивных передач,
тематических видеосюжетов, рекламных роликов,
мотивирующих все категории населения к физическому
развитию и к спортивному образу жизни;                                                              освещение массовых физкультурных и спортивных
мероприятий в СМИ и информационно-телекоммуникационной сети "Интернет", продвижение различных проектов, акций,
мероприятий, направленных на вовлечение населения в
систематические занятия физической культурой и спортом
</t>
  </si>
  <si>
    <t>Проведение массовых спортивных мероприятий и физкультурных мероприятий для всех категорий населения
("Кросс Нации", "Лыжня России", физкультурноспортивная акция "Камчатка в движении" и т.д.)</t>
  </si>
  <si>
    <t>Организация занятий физической культурой и спортом
с гражданами старшего возраста на льготных условиях;
создание условий для самостоятельных и организованных занятий физической культурой и спортом граждан старшего возраста на объектах городской и рекреационной инфраструктуры;
создание физкультурно-спортивных клубов, секций для занятий физической культурой и спортом с гражданами старшего возраста;                                                                                          организация выполнения гражданами старшего возраста
нормативов испытаний (тестов) Всероссийского физкультурноспортивного комплекса "Готов к труду и обороне" (ГТО) в Камчатском крае (далее – комплекс ГТО);
организация и проведение официальных физкультурных мероприятий для граждан старшего возраста</t>
  </si>
  <si>
    <t>Выполнение плана
мероприятий по
реализации
Всероссийского
физкультурно-спортивного комплекса "Готов к
труду и обороне"
(ГТО) в
Камчатском крае</t>
  </si>
  <si>
    <t>Обеспечение доступности для населения объектов спорта для
подготовки и выполнения нормативов комплекса ГТО, в
том числе закупка спортивно-технологического оборудования
для создания площадок ГТО;
организация и проведение мероприятий комплекса ГТО, в
том числе в соревновательной форме, среди населения всех
возрастных категорий (ступеней ГТО), среди обучающихся
общеобразовательных организаций, обучающихся профессиональных образовательных организаций и
студентов образовательных организаций высшего
профессионального образования;
проведение информационно пропагандистских мероприятий
по реализации комплекса ГТО в СМИ и информационно телекоммуникационной сети "Интернет"</t>
  </si>
  <si>
    <t>Доведение государственного задания и субсидии КГАУ
"Спортивная школа олимпийского резерва "Морозная"" для обеспечения работы регионального
спортивно-тренировочного центра по зимним видам спорта у
подножия вулкана Авачинский;
формирование графика работы регионального центра спортивной подготовки по зимним видам спорта во взаимодействии с региональными спортивными федерациями и общероссийскими спортивными федерациями</t>
  </si>
  <si>
    <t xml:space="preserve"> Повышение качества подготовки спортивного резерва в организациях спортивной подготовки, подтверждение статуса "Олимпийский" спортивными школами олимпийского резерва;
поощрение спортсменов, их тренеров, а также спортсменов ведущих за высокие спортивные результаты</t>
  </si>
  <si>
    <t>Доля спортсменов разрядников, имеющих
разряды и звания (от первого спортивного разряда до почётного спортивного звания "Заслуженный мастер спорта России"), в общем количестве
спортсменов-разрядников в системе специализированных
спортивных школ
олимпийского резерва, %</t>
  </si>
  <si>
    <t xml:space="preserve">  Реализация Закона Камчатского края от 06.04.2011 № 588 "О
мерах социальной поддержки спортсменов, их тренеров, а также спортсменов-ведущих";
  поощрение ведомственными наградами специалистов сферы
физической культуры и спорта, тренеров и спортсменов за достигнутые успехи в сфере физической культуры и спорта</t>
  </si>
  <si>
    <t>Проведение конкурса, поощрение победителей и
освещение итогов конкурса в СМИ, информационно телекоммуникационной сети "Интернет"</t>
  </si>
  <si>
    <t xml:space="preserve">Формирование условий для просвещенности граждан в вопросах инвалидности и устранения "отношенченских" барьеров в Камчатском крае </t>
  </si>
  <si>
    <t xml:space="preserve">С целью реализации мероприятия "Изготовление и размещение наружных баннеров, направленных на формирование дружественного отношения к инвалидам и другим МГН" заключен и оплачен государственный контракт на изготовление и размещение наружных баннеров.  Размещено 4 баннера на сумму 249,99 тыс. руб.
На организацию и проведения выставок, направленных на социальную адаптацию инвалидов, израсходовано 40,00 тыс. рублей.
</t>
  </si>
  <si>
    <t>Задача: повышение адресности при предоставлении мер социальной поддержки;  создание системы раннего выявления семейного неблагополучия, профилактика отказов от детей, организация социального сопровождения и социального контроля до выхода семей "группы риска" из кризисной ситуации</t>
  </si>
  <si>
    <t xml:space="preserve">Размещение организациями социального обслуживания, подведомственными Министерству социального благополучия и семейной политики Камчатского края, информации о своей деятельности на своих официальных сайтах в сети "Интернет": –  ации, предусмотренной приказом Минтруда России от 17.11.2014 
№ 886н, на
официальном сайте
для размещения
информации о
государственных
(муниципальных)
учреждениях в сети "Интернет" (bus.gov.ru) - информации, предусмотренной приказом Минфина России от 21.07.2011 № 86н
</t>
  </si>
  <si>
    <t xml:space="preserve">Информирование населения о деятельности организаций социального обслуживания населения;
своевременное размещение на сайтах организаций социального обслуживания в сети Интернет информации в соответствии с требованиями, установленными Федеральным законом от 28.12.2013 № 442-ФЗ "Об основах социального обслуживания граждан в Российской Федерации"
</t>
  </si>
  <si>
    <t xml:space="preserve">В течение 2021 года в средствах массовой информации, в социальных сетях (Facebook, Instagram, Youtube, Одноклассники, Вконтакте) размещались информационные материалы о способах взаимодействия работодателей с органами службы занятости, о портале "Работа в России", о предоставляемых государственных услугах и реализуемых мероприятиях.
Например, размещены информационные материалы на тему: "О возможностях Портала "Работа в России", "Подготовка кадров под заявки работодателей", "Стартовый капитал на открытие бизнеса можно получить в центре занятости", "Финансовая поддержка при переезде для трудоустройства по направлению службы занятости", "Пройди обучение бесплатно", "Общественные работы – польза для безработных граждан" и др.
</t>
  </si>
  <si>
    <t>Задача: переход преимущественно на программно-целевой принцип расходования бюджетных средств и принцип "открытого бюджета"</t>
  </si>
  <si>
    <t>Актуализация административного регламента в соответствии с требованиями постановления Правительства Российской Федерации от 26.03.2016 № 236 "О требованиях к предоставлению в электронной форме государственных и муниципальных услуг"</t>
  </si>
  <si>
    <t>Количество вновь созданных субъектов малого и среднего предпринимательства участниками подпрограммы 2 государственной программы Камчатского края "Развитие экономики и внешнеэкономической деятельности Камчатского края", человек</t>
  </si>
  <si>
    <t>Количество физических лиц – участников подпрограммы 2 государственной программы Камчатского края "Развитие экономики и внешнеэкономической деятельности Камчатского края" (нарастающим итогом), человек</t>
  </si>
  <si>
    <t>Проведение отбора, подготовка и сопровождение проектов в приоритетных отраслях для получения финансовой поддержки в рамках Национальной гарантийной системы и кредитов, выданных по льготным программам кредитования субъектов малого и среднего предпринимательства в Дальневосточном федеральном округе;
 подготовка и реализация плана информирования бизнеса о возможности получения совместной гарантии с АО "Корпорация "МСП";
 разработка "дорожной карты" по взаимодействию органов власти, институтов развития и организаций инфраструктуры поддержки предпринимательства Камчатского края</t>
  </si>
  <si>
    <t>Оказание комплекса услуг, сервисов и мер поддержки субъектам малого и среднего предпринимательств а в Центрах "Мой бизнес", в том числе финансовых (кредитных, гарантийных, лизинговых) услуг, консультационной и образовательной поддержки, поддержки по созданию и модернизации производств, социального предпринимательства и в таких сферах, как благоустройство городской среды и сельской местности, экология, женское предпринимательство, а также услуг АО "Корпорация "МСП" и АО "Российский экспортный центр"</t>
  </si>
  <si>
    <t>Оказание комплекса финансовых (кредитных, гарантийных, лизинговых) услуг, сервисов и мер поддержки субъектам малого и среднего предпринимательства в Центрах "Мой бизнес", в том числе, консультационной и образовательной поддержки, поддержки по созданию и модернизации производств, социального предпринимательства и в таких сферах, как благоустройство городской среды и сельской местности, экология, женское предпринимательство, а также услуг АО "Корпорация "МСП" и
АО "Российский экспортный центр";
 оказание комплекса услуг, сервисов и мер поддержки субъектам малого и среднего предпринимательства в Центрах "Мой бизнес", в том числе финансовых (кредитных, гарантийных, лизинговых) услуг, консультационной и образовательной поддержки, поддержки по созданию и модернизации производств, социального предпринимательства и в таких сферах, как благоустройство городской среды и сельской местности, экология, женское предпринимательство, а также услуг АО "Корпорация "МСП" и АО "Российский экспортный центр"</t>
  </si>
  <si>
    <t>Количество субъектов малого и среднего предпринимательства и самозанятых граждан, получивших поддержку в рамках подпрограммы 2 государственной программы Камчатского края "Развитие экономики и внешнеэкономической деятельности Камчатского края" (нарастающим итогом), человек</t>
  </si>
  <si>
    <t>Продолжено оказание комплекса услуг, сервисов и мер поддержки субъектам малого и среднего предпринимательства в Центрах "Мой бизнес", показатель перевыполнен на 29,1%.</t>
  </si>
  <si>
    <t>Актуализация на постоянной основе на едином государственном ресурсе услуг и сервисов АНО "Камчатский центр поддержки предпринимательства", Микрокредитной компании Камчатский государственный фонд поддержки
предпринимательства Камчатского края, Гарантийного фонда развития Камчатского края, АНО "Камчатский выставочно-инвестиционный центр", Центра кластерного развития Камчатского края, Центра инноваций социальной сферы Камчатского края</t>
  </si>
  <si>
    <t>Обеспечение предоставления информационно-консультационных и образовательных мер поддержки самозанятым гражданам в центре "Мой бизнес"</t>
  </si>
  <si>
    <t>Реализован механизм снятия административных ограничений для ведения предпринимательской деятельности и управления системными изменениями предпринимательской среды "Трансформация делового климата" в 2019–2025 гг</t>
  </si>
  <si>
    <t>Подготовка ежегодных предложений по системным изменениям предпринимательской среды "Трансформация делового климата" в Камчатском крае путём сбора и обсуждения предложений бизнеса, организаций, органов государственной власти Камчатского края, органов местного самоуправления по устранению избыточных и устаревших норм</t>
  </si>
  <si>
    <t>Достижение показателей регионального проекта "Комплексная система обращения с твердыми коммунальными отходами на территории Камчатского края" национального проекта "Экология":</t>
  </si>
  <si>
    <t xml:space="preserve">Внедрение Регионального экспортного стандарта 2.0 включает 15 инструментов. В 2021 году 3 инструмента внедрено, 7 – частично внедрены, 5 – в работе. 
Проектным комитетом по национальному проекту "Международной кооперации и экспорта" перенесены сроки внедрения Стандарта. Для Камчатского края - на 2022-2024 гг.
</t>
  </si>
  <si>
    <t>Содействие инициаторам инвестиционных проектов в получении федеральных мер государственной поддержки в рамках постановления Правительства Российской Федерации от 16.10.2014 № 1055 "Об утверждении методики отбора инвестиционных проектов, планируемых к реализации на территориях Дальнего Востока и Байкальского региона"</t>
  </si>
  <si>
    <t>Софинансирование за счет средств АО "Фонд развития Дальнего Востока и Байкальского региона";</t>
  </si>
  <si>
    <t>Включение в государственную программу "Социально-экономическое развитие Дальнего Востока и Байкальского региона"</t>
  </si>
  <si>
    <t xml:space="preserve">В 2021 году в Камчатском крае проводились выездные медицинские осмотры граждан, проживающих в муниципальных районах и национальных селах Камчатского края, посредством "выездных бригад", куда включены разнопрофильные специалисты учреждений здравоохранения Камчатского края, а также представители иных сфер. "Выездные бригады", проводящиеся на ежегодной основе, являются специализированной формой оказания медицинских услуг в сфере здравоохранения гражданам, проживающим в отдаленных районах Камчатского края.
В связи с введенным режимом повышенной готовности и недопущения возникновения новых очагов заболевания новой коронавирусной инфекцией (COVID-19) в Камчатском крае в 2021 году состоялось 3 "выездных бригады" в 4 отдаленных района Камчатского края: Соболевский, Тигильский, Пенжинский и Карагинский. Из общего количества населения районов (11 458 человек) услуги оказаны 8 000 человек. Из них: около 4 048 представителей коренных малочисленных народов (при плановом значении – 2 400 человек). </t>
  </si>
  <si>
    <t xml:space="preserve">В рамках выполнения мероприятия заключен государственный контракт на оказание услуг по проведению социологического исследования по теме "Изучение мнения населения Камчатского края из числа коренных малочисленных народов Севера, Сибири и Дальнего Востока о качестве реализуемых мероприятий, направленных на поддержку экономического и социального развития коренных малочисленных народов Севера, Сибири и Дальнего Востока" от 22 ноября 2021 года № 0138200003521000019 на сумму 327 900 рублей 00 копеек.                                                                                                                                                                                                                                                                                                                                
Доля граждан из числа коренных малочисленных народов Севера, Сибири и Дальнего Востока, удовлетворенных качеством реализации мероприятий, направленных на поддержку экономического и социального развития коренных малочисленных народов Севера, Сибири и Дальнего Востока в общем количестве опрошенных лиц, относящихся к коренным малочисленным народам Севера, Сибири и Дальнего Востока, находится в пределах 80,2% от общего числа опрошенных. 
</t>
  </si>
  <si>
    <t>Создание и развитие индустриальных (промышленных) парков "Дальний" и "Нагорный"</t>
  </si>
  <si>
    <t>Подтверждение соответствия промышленных парков требованиям, установленным постановлением Правительства Российской Федерации от 04.08.2015 № 794 "Об индустриальных (промышленных) парках и управляющих компаниях индустриальных (промышленных) парков";</t>
  </si>
  <si>
    <t xml:space="preserve">Оказание мер государственной поддержки в соответствии с постановлением Правительства Камчатского края от 02.03.2018 № 96-П "Об утверждении Порядка предоставления субсидий из краевого бюджета управляющим компаниям индустриальных (промышленных) парков в Камчатском крае в целях финансового обеспечения затрат, связанных с созданием инфраструктуры индустриальных (промышленных) парков в Камчатском крае" и постановлением Правительства Камчатского края от 21.01.2020 № 10-П "Об утверждении порядка предоставления из краевого бюджета субсидий управляющим компаниям индустриальных (промышленных) парков в камчатском крае в целях финансового обеспечения затрат, связанных
с предоставлением льготного доступа субъектам малого
и среднего предпринимательства к производственным площадям и помещениям индустриальных (промышленных) парков"
</t>
  </si>
  <si>
    <t>Президентом Российской Федерации В.В. Путиным поручено Правительству Российской Федерации обеспечить строительство грузопассажирского парома для нужд Камчатского края в рамках Государственной программы Российской Федерации "Развитие транспортной системы", в целях восстановления регулярного морского пассажирского сообщения между Петропавловском-Камчатским и морскими портами Сахалинской, Магаданской областей, Приморского края.
В июле 2019 года состоялся открытый аукцион на постройку морского парома проекта CNF22 (АО "Нордик инжиниринг"), вместимостью до 150 пассажиров и до 70 автомобилей. Заказчиком строительства выступило ФКУ "Дирекция Государственного заказчика". По итогам проведенного аукциона, победителем определен АО "Судостроительный завод им. Б.Е. Бутомы (г. Керчь).Стоимость проекта составляет 3,1 млрд. рублей. Срок исполнения 2023 год.</t>
  </si>
  <si>
    <t>Бюджетные средства выделены на строительство грузовой баржи грузоподъемностью 100 тонн. Идет подготовка к конкурсным процедурам. Срок поставки 2023 год.</t>
  </si>
  <si>
    <t>В соответствии с заключенным в июле 2021 года государственным контрактом между Минтрансом Камчатского края и ООО "Ливадийский судостроительный завод" начато строительство автопассажирского парома для замены дизель-электроход "Капитан Драбкин" который эксплуатируется на переправе в п. Усть-Камчатск. Судну присвоено название "Станислав Агапов". Стоимость строительства – 493 200,0 тыс. рублей. Срок поставки по контракту - 01.03.2023. Готовность судна 50%. Планируемая фактическая поставка октябрь 2023 года.</t>
  </si>
  <si>
    <t>Отсутствие финансирования на указанное мероприятие.</t>
  </si>
  <si>
    <t>В рамках исполнения мероприятия "Создание объектов транспортной инфраструктуры в сфере организации перевозок пассажиров и багажа автомобильным транспортом общего пользования" государственной программы Камчатского края "Развитие транспортной системы в Камчатском крае" КГКУ "Камчатуправтодор" 13.04.2021  заключен государственный контракт на разработку проектной документации на "Строительство автостанции регионального значения с реконструкцией имеющихся зданий и сооружений" с ООО "Хабаровскремпроект". В 2022 году планируется завершение работ по проектированию и проведению процедур на строительство.</t>
  </si>
  <si>
    <t>Приняты решения по переселению персонала в свободные квартиры.</t>
  </si>
  <si>
    <t>Меры государственной поддержки оказываются 5 инвестиционным проектам в сфере туризма (1 признан масштабным инвестиционным проектом, 3 имеют статус особо значимого инвестиционного проекта, 1 проект признан приоритетным).</t>
  </si>
  <si>
    <t>+2</t>
  </si>
  <si>
    <t>Ключевское сельское поселение - благоустройство смотровой площадки (размещение малой архитектурной формы "Белоплечий орлан");
Быстринский муниципальный район - создание и оснащение сквера "Аллея каюров" (2 этап);
Тигильский муниципальный район - создание туристского объекта "Национальная деревня" в с. Тигиль Камчатского края (3 этап).</t>
  </si>
  <si>
    <t>Елизовское городское поселение - благоустройство площадки для отдыха с устройством фотозоны в сквере у памятника Ленину В.И.;
Вулканное городское поселение - благоустройство аллеи "Интернациональный космос" (третий этап создания туристического комплекса "История космоса");
Козыревское сельское поселение - благоустройство смотровой площадки (оборудование ограждениями);
Усть-Камчатский муниципальный район - создание и оснащение площадки культурно-исторического центра "Нижнекамчатский острог".</t>
  </si>
  <si>
    <t>+1</t>
  </si>
  <si>
    <t>+10</t>
  </si>
  <si>
    <t>Информирование субъектов МСП осуществлялось в течение 2021 года. Информация размещалась на странице Министерства туризма Камчатского края в сети Интернет, в социальной сети Instagram, по электронной почте выполнена адресная рассылка туристским компаниям, коллективным средствам размещения, резидентам ТОР и СПВ (по туристскому направлению), а также при личном консультировании субъектов МСП, при проведении совещаний и заседаний.
Количество коллективных средств размещения на конец 2020 года - 155, на конец 2021 года - 165.</t>
  </si>
  <si>
    <t>+15</t>
  </si>
  <si>
    <t>В 2021 году прошли классификацию и включены в Федеральный единый перечень классифицированных гостиниц, горнолыжных трасс, пляжей 18 объектов Камчатского края: 13 - "без звезд" ("Sweet Home Kamchatka", "База по приему юных туристов", гостиница Витуса Беринга, хостел "Турист", хостел "Причал", гостиница "Мята", гостиница "Привал", хостел "Брусника", хостел "HostelKam24", гостиница "Вега", хостел "Луноход", гостиница "Виктория", хостел "Паратунка"), 2 - "две звезды" (база отдыха "Лесная", гостиница "Шаде"), 2 - "три звезды" (гостиница "Аэроотель", гостиница "Дольче Вита / Dolce Vita"), 1 - "четыре звезды" (гостиница "ART HOTEL").
На конец 2021 года 63 классифицированных коллективных средств размещения в Камчатском крае.</t>
  </si>
  <si>
    <t>Проведение не менее 2-х
конкурсов ежегодно</t>
  </si>
  <si>
    <t>В конце июня 2021 года в Камчатском крае завершился региональный этап всероссийского конкурса "Лучший по профессии в индустрии туризма 2021 года". Конкурс определил лучших среди гидов-экскурсоводов, гидов-переводчиков, менеджеров по въездному и внутреннему туризму. Всего в конкурсе приняло участие 5 человек. Победители и призеры в каждой номинации получили дипломы и денежные сертификаты.
11 ноября 2021 года конкурсная комиссия конкурса "Лидер качества Камчатского края 2021" осмотрела гостиницы и в соответствии с утвержденным чек листом выставила баллы по каждому показателю. Лауреатами конкурса Лидер качества Камчатского края 2021 года стали гостиница "Аэроотель" и отель "Dolce Vita".</t>
  </si>
  <si>
    <t>+482</t>
  </si>
  <si>
    <t>+40</t>
  </si>
  <si>
    <t>За 2021 год сайт посетило 51 143 человека, просмотров сайта – 204 113 просмотров.
Всего за 2021 год на портале размещено 439 новостных сообщения.
На постоянной основе ведется актуализация календаря событий, разделов о турах, достопримечательностях, информации о туристских компаниях и местах проживания.</t>
  </si>
  <si>
    <t>+6</t>
  </si>
  <si>
    <t>В 2021 году размещена информация о туристическом потенциале региона: в туркаталоге "Отдых в России", в журнале "HOTEL Shopping", а также в электронном сборнике событий #ПораПутешествоватьПоРоссии.
Показатель не выполнен в связи с отсутствием финансирования.</t>
  </si>
  <si>
    <t xml:space="preserve">В 2021 году Министерство туризма Камчатского края организовало участие в следующих международных выставочных мероприятиях и форумах, включая мероприятия в онлайн-формате:
• XXVII Московская международная выставка MITT 2021;
• VII Тихоокеанский туристский форум;
• Петербургский международный экономический форум;
• финал 2-го профессионального конкурса "Мастера гостеприимства";
• выставка "Улица Дальнего Востока" в рамках VI Восточного экономического форума – 2021.
</t>
  </si>
  <si>
    <t>+4</t>
  </si>
  <si>
    <t xml:space="preserve">По объекту "Горно-обогатительное предприятие на месторождении Аметистовое. Подземные горные работы. Центральный и Южный участки" завершены публичные обсуждения проектной документации и материалов ОВОС; получено положительное заключение  Государственной экологической экспертизы (приказ Росприроднадзора № 182-Э от 18.08.2021); получено заключение Федерального агентства по Росрыболовству (№08-01-06/3127/1 от 14.04.2021.) о согласовании хозяйственной деятельности в рамках проектной документации.
В 2021 году выполнялись работы по строительству подземного рудника на Центральном участке. 
Количество созданных постоянных рабочих мест (в рамках второго этапа реализации проекта)  – 498 чел. Всего на АО "Аметистовое" трудоустроено 1184 чел.
Объем добычи золота на Аметистовом месторождении в 2021 году составил 2703 кг золота (106% от уровня 2020 года) и 11461 кг серебра (113 %).
</t>
  </si>
  <si>
    <t>+357</t>
  </si>
  <si>
    <t xml:space="preserve">Эксплуатируется Агинская ЗИФ со всей необходимой энергетической и инженерной инфраструктурой. 
1. Открыт сквозной проезд для колесного транспорта на объекте "автозимник 110 км автодороги п. Мильково – Агинский ГОК – м/р Бараньевское" в рамках тестовой эксплуатации.
2. Построен временный вахтовый посёлок ИТР на 16 человек.
3. Построен обсерватор для медицинского наблюдения.
4. В ЦКР-ТПИ Роснедр согласован "Технический проект разработки Бараньевского месторождения подземным способом" II очередь" (протокол №328/21-стп от 11.11.2021).
5. Продлена лицензия ПТР 00443 БЭ по Золотому месторождению до 31.12.2029.
6. Получено заключение ФБУ "ГКЗ" по подсчету запасов месторождения Бараньевское.
7. Ведутся работы по проходке геологоразведочных выработок в рамках ОПР (всего в 2021 году объем проходки горных выработок составил – 21 493,73 пог. м. (263 428 м3).
8. Проведены общественные обсуждения по объекту Госэколэкспертизы федерального уровня "Подземный рудник "Бараньевский". 2-ая очередь".
9. Разработан и согласован ЦКР ТПИ Роснедр "Технический проект разработки месторождения "Бараньевское" подземным способом. 1-ая очередь".
Объёмы добычи за 2021 год составили: золото – 1089 кг (103,8 %), серебро – 634,4 кг (89,4 %). 
</t>
  </si>
  <si>
    <t xml:space="preserve">1. Реализована программа модернизации запущенной ранее ОПУ для увеличения ее производительности до 140 тыс. тонн в год. Строящаяся ЗИФ введена в режим опытно-промышленных испытаний оборудования.
2. Завершены работы по строительству сопутствующей инфраструктуры (межплощадочные дороги, водозабор производственной свежей воды, карьеры, площадки под склад ГСМ, пробирно-аналитическая лаборатория, ангар для техники).
3. Организован жилой поселок на 200 человек, закуплены горюче-смазочные материалы, мобилизована строительная техника.
4.  23.10.2021 введен в эксплуатацию объект капитального строительства "Площадка №3. Золотоизвлекательная фабрика (ЗИФ). Корпус ОПУ". Получены документы на право собственности.
5. Начаты работы по строительству склада ГСМ, ввод в эксплуатацию август 2022 г.
6.  Начаты работы по строительству модульных зданий общежития на 84 человека и банно-прачечного комбината (срок сдачи март 2022 г.).
7.  Завершены работы по наращиванию дамбы с устройством противофильтрационного экрана 2-ой очереди хвостохранилища.
8. Начаты работы по монтажу внутриплощадочных сетей водоснабжения, теплоснабжения, электроснабжения (сдача в эксплуатацию - июнь 2022 г.).
9. Завершены работы 3 этапа (основные проектные решения) по проектам ОГР, ЗИФ и отвалы полусухого складирования хвостов, направление ПД в Главгосэкспертизу России в июне 2022 года. 
 За 2021 год добыто 1264 кг золота и 800 кг серебра. Достижение проектного объема добычи золото станет возможным при  введении в промышленную  эксплуатацию опытно-промышленной ЗИФ мощностью 610 тыс. т руды в год.
</t>
  </si>
  <si>
    <t xml:space="preserve">1.В 2021 году выполнены буровые работы, направленные на уточнение запасов месторождения Кумроч, в т.ч.  геомеханическое и гидрогеолическое изучение. Пробурено всего 21 250 п.м скважин.
2. Разработана проектная документация "Строительство входного склада ГСМ на побережье Камчатского залива".
3. Ведется корректировка основных технических решений по проектной документации "Строительство горно-обогатительного комбината на месторождении Кумроч в Усть-Камчатском муниципальном районе Камчатского края. 1 очередь".
Начало горнопроходческих работ на месторождении Кумроч (ноябрь 2022 г.).
</t>
  </si>
  <si>
    <t>+0,587</t>
  </si>
  <si>
    <t xml:space="preserve">1. Разработан "Проект "Геологоразведочные работы на рудном теле "Бумеранг", Жила 25 Асачинского золоторудного месторождения в 2020-2024 годах".
2. Выполнена Проектная документация "Опытно-промышленные испытания системы разработки в условиях вскрытия и отработки жил №1, №2, №25 и параллельных рудных структур месторождения "Асачинское".
3. Подготовлен "Отчёт по постановке запасов жилы 25 (северная зона) на баланс в ГКЗ". Запасы поставлены на учет государственного баланса запасов полезных ископаемых (протокол ГКЗ от 09.06.2021 №6683).
4. Ведутся работы по разработке документов "Проект строительства горнодобывающего и перерабатывающего предприятия на базе месторождения "Асачинское" и "Технический проект разработки Асачинского золоторудного месторождения. Вскрытие, подготовка и отработка запасов рудного тела "Бумеранг", жила №25".
5. Ведутся геологоразведочные работы (всего в 2021 г. проходка горных выработок составила 4 957 п.м
6. Объем добычи золота на Асачинском месторождении в 2021 году составил 1087 кг золота (75,2% от уровня 2020 года) и 2940 кг серебра (92%).
Снижение уровня объемов добычи драгоценных металлов связан с отработки запасов руды, характеризующейся  более низкими содержаниями золота и серебра в руде. 
</t>
  </si>
  <si>
    <r>
      <t>Фактический объем потребления природного газа ниже планового на 22,73 млн м</t>
    </r>
    <r>
      <rPr>
        <vertAlign val="superscript"/>
        <sz val="12"/>
        <rFont val="Times New Roman"/>
        <family val="1"/>
        <charset val="204"/>
      </rPr>
      <t>3</t>
    </r>
    <r>
      <rPr>
        <sz val="12"/>
        <rFont val="Times New Roman"/>
        <family val="1"/>
        <charset val="204"/>
      </rPr>
      <t xml:space="preserve"> в связи со снижением уровня поставок газа газодобывающей компанией</t>
    </r>
  </si>
  <si>
    <t xml:space="preserve">1. АО "Корякэнерго" в 2021 году были осуществлены следующие мероприятия:  -Реконструкция котельной №18 п.Усть-Камчатск.
- Модернизация котельной №17 п. Усть-Камчатск.
- Модернизация участка тепловых сетей в с. Тымлат
- Модернизация участка тепловых сетей котельной № 1 с. Усть-Хайрюзово                2. АО "ЮЭСК" :   -Завершены работы по установке нового котельного оборудования, взамен устаревшего, мощностью 1,5 Гкал в Центральной котельной с. Манилы и мощностью 1,62 Гкал в котельной с. Долиновка. 
-Завершена замена устаревшего оборудования ТСБУ в с. Таловка и с. Каменское общей мощностью 0,57 Гкал. 
- Приобретена ТСБУ в с. Таловка, установка запланирована в 2022 году.                                            3. АО "Камчатэнергосервис" в 2021 году выполнены следующие мероприятия: Усть-Большерецкий район: - капитальный ремонт (замена) котла КЕ-6,5-14 № 1 (с заменой колосниковой решетки) котельной "Центральная" с. Усть-Большерецк; - Замена котла КВр-1,86 №2 котельной "Центральная" с. Апача; - выполнены работы по капитальному ремонту ветхих инженерных сетей протяженностью 0,113 км. Мильковское сельское поселение: - проектирование и монтаж инженерно-технических средств котельной с установкой ограждения; - выполнены работы по ремонту ветхих инжен. сетей протяженностью 0,204 км. Вилючинский городской округ: - монтаж инженерно-технических средств охраны опасного производственного объекта котельной "Центральная" ж.р. Рыбачий; - реконструкция системы пожаротушения на БР-1 котельной "Центральная" ж.р. Приморский; - выполнены паботы по капитальному ремонту ветхих инженерных сетей протяженностью 0,530 км. 
Реализация мероприятия продолжается.
                           </t>
  </si>
  <si>
    <t>+78</t>
  </si>
  <si>
    <t>+1,8</t>
  </si>
  <si>
    <t>В целях повышения качества предоставления жилищно-коммунальных услуг, преодоления технологического отставания, в Камчатском крае продолжается процедура проведения открытых конкурсов на право заключения концессионных соглашений в отношении объектов коммунальной и энергетической инфраструктуры. Во исполнение пункта 25 календарного плана-графика паспорта приоритетного проекта "Обеспечение качества жилищно-коммунальных услуг", утвержденного на заседании президиума Совета при Президенте Российской Федерации по стратегическому развитию и приоритетным проектам от 18.04.2017 № 5, на территории Камчатского края продолжается работа с ресурсоснабжающими организациями и администрациями муниципальных образований в целях заключения концессионных соглашений, направленных на создание благоприятного инвестиционного климата в отрасли жилищно-коммунального хозяйства и повышение качества жилищно-коммунальных услуг.</t>
  </si>
  <si>
    <t>В 2021 году на проведение мероприятий по оснащению жилого фонда Камчатского края  коллективными и индивидуальными приборами учета на отпуск коммунальных ресурсов  в рамках государственной программы Камчатского края  "Энергоэффективность, развитие энергетики и коммунального хозяйства, обеспечение жителей населенных пунктов Камчатского края коммунальными услугами и услугами" средства краевого бюджета не выделялись. Все приборы учета были установлены за счет средств собственников.</t>
  </si>
  <si>
    <t xml:space="preserve">Реализация мероприятия продолжается.
В рамках Государственной программы Камчатского края "Энергоэффективность, развитие энергетики и коммунального хозяйства, обеспечение жителей населенных пунктов Камчатского края коммунальными услугами"  в 2021 году: отремонтировано 9,05 км ветхих и аварийных сетей; закуплены и размещены на объектах ресурсоснабжающих предприятий Камчатского края 20 резервных источников электроснабжения; завершена реконструкция 1 пускового комплекса котельной № 2 г. Елизово (ул. Рябикова, 59) со строительством дополнительного газового энергоблока каркасного типа с блочным расположением оборудования и передачей нагрузок котельных № 1 и № 3;  получено разрешения на ввод в эксплуатацию объектов "Трубопровод водоснабжения протяженностью 12 км в городе Вилючинске Камчатского края" и "Канализационный коллектор протяженностью 1,218 км с канализационной станцией и очистными сооружениями в жилом районе Рыбачий города Вилючинска Камчатского края"; выполнен 1 этап реализации мероприятия "Реконструкция водовода от водозабора до пгт. Палана и внутриплощадочных сетей территории совхоза пгт. Палана Тигильского района Камчатского края";  продолжается реализация мероприятия "Реконструкция канализационных очистных сооружений на мысе Погодном Усть-Камчатского сельского поселения";  выполнен капитальный ремонт в 479 многоквартирных домах общей площадью 1 379,57 тыс. м².                                                                                                                                                                    В том числе предоставлены субсидии:
а) гражданам в соответствии с постановлением Правительства Российской федерации от 14.12.2005 № 761 "О предоставлении субсидий на оплату жилого помещения и коммунальных услуг" на сумму 362 956,78 тыс. рублей;
б) предприятиям коммунального комплекса в связи с оказанием потребителям коммунальных услуг по льготным (сниженным) тарифам возмещены недополученные доходы в размере 9 659 496,37 тыс. рублей;
в) предприятиям коммунального комплекса возмещены затраты или недополученные доходы в связи с ограничением изменения вносимой гражданами платы за коммунальные услуги до установленного уровня в размере 77 195,22 тыс. рублей; 
г) юридическим лицам - организациям теплоснабжения возмещены затраты или недополученные доходы, не учтенные при регулировании тарифов Региональной службой по тарифам и ценам Камчатского края в размере 394 511,45 тыс. рублей;
д) предприятиям коммунального комплекса возмещены затраты или недополученные доходы в связи с поставкой ими юридическими лицами и индивидуальными предпринимателями Камчатского края, осуществляющим деятельность в области отдыха и развлечений в части эксплуатации аквапарков, тепловой энергии по льготным (сниженным) тарифам в размере 20 975,13 тыс. рублей.
</t>
  </si>
  <si>
    <t>+119</t>
  </si>
  <si>
    <t>+0,05</t>
  </si>
  <si>
    <t>+0,09</t>
  </si>
  <si>
    <t>+0,8</t>
  </si>
  <si>
    <t>+0,76</t>
  </si>
  <si>
    <t>+2,1</t>
  </si>
  <si>
    <t>Рост производства молока обусловлен увеличением продуктивности коров в крестьянских (фермерских) хозяйствах.</t>
  </si>
  <si>
    <t>Увеличение показателя обусловлено ростом маточного поголовья в племенных оленеводческих предприятиях, а также включением в государственный племенной регистр АО "Заречное".</t>
  </si>
  <si>
    <t>Снижение поголовья связано с сокращением поголовья в ООО "Свинокомплекс Камчатский".</t>
  </si>
  <si>
    <t>Недостижение показателя связано со снижением поголовья птицы в хозяйствах населения, а также проведением плановой реконструкции птичников в АО "Пионерское".</t>
  </si>
  <si>
    <t>+0,655</t>
  </si>
  <si>
    <t>Рост производства обеспечен за счет забоя ООО "Свинокомплекс Камчатский".</t>
  </si>
  <si>
    <t>+0,529</t>
  </si>
  <si>
    <t>+2,177</t>
  </si>
  <si>
    <t>Недостижение планового значения обусловлено снижением продуктивности коров в хозяйствах населения.</t>
  </si>
  <si>
    <t>Увеличение производства яйца обусловлено ростом производства в крестьянских (фермерских) хозяйствах края.</t>
  </si>
  <si>
    <t>Увеличение поголовья связано с принятием решения трех предприятий о сокращении поголовья переданного на убой.</t>
  </si>
  <si>
    <t>+3,4</t>
  </si>
  <si>
    <t>+0,02</t>
  </si>
  <si>
    <t>+157</t>
  </si>
  <si>
    <t xml:space="preserve">Мероприятия реализуются в рамках регионального проекта "Информационная инфраструктура" за счет средств субсидии из федерального бюджета.
По итогам 2021 года финансовое освоение по субсидии – 100%, результат, определенный соглашением между Министерством цифрового развития, связи и массовых коммуникаций Российской Федерации и Правительством Камчатского края "О предоставлении субсидии из федерального бюджета бюджету субъекта Российской Федерации на обеспечение на судебных участках мировых судей защищенного подключения к сети Государственной автоматизированной системы Российской Федерации "Правосудие", а также организации защищенного межведомственного электронного взаимодействия" от 23.12.2021 № 071-09-2021-076, достигнут.                                     </t>
  </si>
  <si>
    <t>Реализация основного мероприятия 1.1 "Развитие инфраструктуры связи в Камчатском крае" подпрограммы 1 "Развитие инфраструктуры связи" государственной программы Камчатского края "Цифровая трансформация в Камчатском крае", утвержденной постановлением Правительства Камчатского края от 23.12.2021 № 575-П Софинансирование за счет средств бюджета Камчатского края  в объеме 180 млн рублей на 2-х летний период (2022-2023 годы). Начало строительства - 2 квартал 2022 года.</t>
  </si>
  <si>
    <t>Показатель достигнут, медицинские организации оснащены медицинским оборудованием в полном объеме.</t>
  </si>
  <si>
    <t>В 2021 году показатель не предусмотрен (мероприятие реализовано в период 2019-2020 гг. -100%).</t>
  </si>
  <si>
    <t>Показатель достигнут  в полном объеме.</t>
  </si>
  <si>
    <t xml:space="preserve">Целевой показатель не достигнут. В рамках реализации плана мероприятий ("дорожной карты") по внедрению в Камчатском крае целевой модели регулирования и правоприменения "Технологическое присоединение к электрическим сетям", утвержденного распоряжением Правительства Камчатского края от 15.02.2017 № 66-РП, в 2021 году Министерством ЖКХ и энергетики Камчатского края совместно с ресурсоснабжающими организациями и органами местного самоуправления муниципальных образований в Камчатском крае реализованы мероприятия, главная цель которых упростить и ускорить процедуру подключения потребителей к электросетям: 
1) Между Правительством Камчатского края и ресурсоснабжающими предприятиями, а так же между ресурсоснабжающими предприятиями и органами местного самоуправления заключены соглашения по вопросам сокращения сроков и количества процедур технологического присоединения к электрическим сетям;
2) С целью повышения уровня информированности потребителей и повышения качества обслуживания созданы "горячие линии" по вопросам технологического присоединения к сетям инженерной инфраструктуры и открыты центры обслуживания потребителей (далее – ЦОП), где любой заявитель может получить бесплатные консультации по вопросам технологического присоединения, подать заявку и получить готовые документы; 
3) На официальном сайте ПАО "Камчатскэнерго" создан единый интернет-портал по технологическому присоединению к электрическим сетям. Работает "личный кабинет" по технологическому присоединению.  ПАО "Камчатскэнерго" создана интерактивная карта технологического присоединения к электрическим сетям. Доля заявок на технологическое присоединение к электрическим сетям, поданных через "личный кабинет" на сайте сетевой организации, в 2021 году составляет 94%;
4) С целью определения качества предоставления услуг Министерством разработаны методические рекомендации и форма анкеты для проведения мониторинга удовлетворенности потребителей качеством оказания услуги технологического присоединения (Приказ от 28.04.2016 № 229) и отправлены в адрес ресурсоснабжающих предприятий Камчатского края; 
5) Администрацией Петропавловск-Камчатского городского округа утверждено постановление от 15.02.2019 № 260 "Об Административном регламенте предоставления администрацией Петропавловск-Камчатского городского округа муниципальной услуги по выдаче ордера на проведение земельных работ на территории Петропавловск-Камчатского городского округа и др. 
</t>
  </si>
  <si>
    <t xml:space="preserve">В отчетном году парк автомобилей скорой медицинской помощи и медицинской службы в системе здравоохранения Камчатского края обновился. В 2021 году в соответствии с распоряжениями Правительства Российской Федерации от 12.07.2021 № 1896-р и от 31.08.2021 № 2403-р Камчатскому краю выделены 17 полноприводных автомобилей скорой медицинской помощи класса "В". 
Автомобили поступили в Камчатский край в декабре 2021 года. Министерством здравоохранения Камчатского края автотранспортные средства распределены в подведомственные медицинские учреждения.
Количество автомобилей скорой медицинской помощи составило 124 единицы, в том числе со сроком эксплуатации свыше 5 лет – 29 (23,3%), до 3 лет эксплуатации – 68 автомобилей (54,8%), со сроком эксплуатации от 3 до 5 лет – 27 автомобилей (21,9%). Автомобилей класса "С" – 16 (12,9%), автомобилей класса "В" – 90 (72,6%), автомобилей класса "А" – 18 (14,5%)
В рамках реализации мероприятий по модернизации первичного звена в 2021 году приобретено 20 единиц автотранспортных средств, предназначенных медицинским организациям, оказывающим первичную медико-санитарную помощь, центральным районным и районным больницам, расположенным в сельской местности, поселках городского типа и малых городах (с численностью населения до 50 тысяч человек), для доставки пациентов в медицинские организации, медицинских работников – до места жительства пациентов  (далее- автотранспортные средства), на сумму    28 500,0 тыс. руб. В 2021 году за счет средств федерального бюджета в Камчатский край поступило 5 легковых автомобилей, модели УАЗ Patriot (3163), в июне 2021 года Министерством в рамках заключённого контракта в Камчатский край поступило 4 легковых автомобиля УАЗ Patriot (3163), сентябре 2021 года поступило 5 единиц пассажирских микроавтобусов категории на базе ГАЗ Соболь (6+1 мест), в октябре поступили УАЗ Фургон (8+1 мест) - 2 единицы, в декабре 2021 поступила Лада Нива Трэвел (1 единица).  
 Все автотранспортные средства распределены в подведомственные учреждения Министерству здравоохранения Камчатского края.
</t>
  </si>
  <si>
    <t>+18</t>
  </si>
  <si>
    <t>+143,6</t>
  </si>
  <si>
    <t xml:space="preserve">Показатель не достигнут в связи со сложной эпидемической ситуацией по коронавирусной инфекции,  ограничением диспансеризации  профосмотров. </t>
  </si>
  <si>
    <t>Снижение показателя обусловлено увеличением объема расходов на амбулаторную помощь в общем объеме расходов на ТПОМС.</t>
  </si>
  <si>
    <t>Обеспеченность койками для оказания паллиативной медицинской помощи в Камчатском крае по состоянию на 01.01.2021  составляет 27,9 на 100 тысяч населения. Всего в медицинских учреждениях края созданы 87 коек для оказания паллиативной медицинской помощи: из них 59 коек сестринского ухода, 28 паллиативных коек. В Камчатском крае реализуется региональная программа Камчатского края "Развитие системы оказания паллиативной медицинской помощи населению Камчатского края", утвержденная Распоряжением Правительства камчатского края от 01.02.2021 № 41-РП, согласно которой к 2024 году запланированы: организация еще одной паллиативной койки для детей на базе ГБУЗ "Камчатская краевая детская больница", создание отделения выездной патронажной паллиативной медицинской помощи детям и создание кординационного центра по оказанию паллиативной помощи населению Камчатского края.</t>
  </si>
  <si>
    <t>Поздняя обращаемость населения, тяжесть заболевания, сложная эпидемическая ситуация.</t>
  </si>
  <si>
    <t>Промежуточное значение показателя.</t>
  </si>
  <si>
    <t>Показатель достигнут.</t>
  </si>
  <si>
    <t>Обусловлено сложной эпидемической ситуацией в 2021 году в Камчатском крае, а также поздней обращаемостью населения и тяжестью заболеваний.</t>
  </si>
  <si>
    <t xml:space="preserve">В структуре медицинской помощи, оказанной бригадами скорой медицинской помощи, 21,3% вызовов обслуживали 9 круглосуточных врачебных бригад (22238 вызовов), из которых 2 – специализированные бригады (6243 вызова), 7 – общепрофильных бригад (15995 вызова), 78,6% вызовов обслуживается фельдшерскими бригадами (81908 вызовов). Доля безрезультатных вызовов составляет 7,5%. Амбулаторно принято за 2020 год 9684, что на 2892 меньше, чем за 2019 год, и составляет 8,5% от общего объема СМП (в том числе жителями села - 5870 – 60,6% от общего числа принятых амбулаторно), в 2020 году фельдшерскими бригадами эвакуирован 21820 пациент, в том числе сельских жителей 1881 (8,6%).
Укомплектованность физическими лицами врачебных кадров в службе скорой медицинской помощи составляет 34,8% (врачи: штаты – 109,25, занято – 61,25, физических лиц - 38), средний медицинский персонал: штаты – 334,5, занято – 288,25, физических лиц - 241, укомплектованность – 72,0%). 
В настоящее время доля вызовов со средним временем прибытия до 20 минут составляет 72,8%. 
В структуре обслуженных скорой медицинской помощью 64,0 % вызовов приходится на внезапные заболевания и состояния, 5,6% травмы и отравления, 0,4% роды и патология беременности, 1,1% медицинская эвакуация рожениц и родильниц.
</t>
  </si>
  <si>
    <t>В 2021 году завершено строительство фельдшерско-акушерского пункта с жилым домом в с. Лесная Тигильского района Камчатского края.</t>
  </si>
  <si>
    <t>+0,004</t>
  </si>
  <si>
    <t>Запись через регистратуру в Камчатском крае более востребована у населения (ведется работа по увеличению количества жителей записавшийся на прием к врачу дистанционно). (Плановый показатель изменен до 40% в связи с изменением в фед. соглашении №056-2019-N70066-1/2).</t>
  </si>
  <si>
    <t>+12</t>
  </si>
  <si>
    <t>Увеличение числа вылетов, осуществляемых в условиях пандемии новой коронавирусной инфекции.</t>
  </si>
  <si>
    <t>+138</t>
  </si>
  <si>
    <t>Поздняя обращаемость населения, тяжесть заболевания.</t>
  </si>
  <si>
    <t>С января 2021 года на территории Камчатского края функционирует АНО "Камчатский детский нейрологопедический центр". В 2021 году услуга оказана 52 детям, 17 из которых дети-инвалиды.</t>
  </si>
  <si>
    <t>На базе ГБУЗ КК "Петропавловск-Камчатская городская детская поликлиника № 1" создано структурное подразделение Отделение медицинской реабилитации, в которой прошли реабилитацию 70 детей.</t>
  </si>
  <si>
    <t xml:space="preserve">Льготные категории граждан (федеральные и региональные) обеспечены необходимыми лекарственными препаратами, изделиями медицинского назначения и специализированными продуктами лечебного питания в полном объеме. </t>
  </si>
  <si>
    <t>Организовано внедрение информационно-коммуникационных технологий в сфере здравоохранения в рамках мероприятий по развитию регионального сегмента Единого цифрового контура в здравоохранении на основе единой государственной информационной системы здравоохранения (ЕГИСЗ).</t>
  </si>
  <si>
    <t>По состоянию на 01.01.2021 укомплектованность врачами и средним медицинским персоналом составляет 84,5 %. Министерством здравоохранения Камчатского края проводится работа по привлечению медицинских кадров.</t>
  </si>
  <si>
    <t>На территории Камчатского края доступность дошкольного образования для детей в возрасте от 3 до 7 лет составляет 100%. Показатель доступности дошкольного образования для детей в возрасте от 1,5 до 7 лет составляет 99,7%. Значение показателя будет достигнуто в срок до 01.01.2024  во исполнение пункта 3 Перечня поручений Президента Российской Федерации от 5 августа 2021 г № Пр-1383, в части обеспечения 100% доступности дошкольного образования для детей раннего возраста к 01.01.2024.</t>
  </si>
  <si>
    <t>Значение показателя в 2021 году указано в соответствии с государственной программой "Развитие образования в Камчатском крае", утвержденной постановлением Правительства Камчатского края о№ 532-П от 29.11.2013.</t>
  </si>
  <si>
    <t>Причина отклонения фактического значения от планового показателя в отрицательную сторону обусловлена введением режима предупреждения возникновения и распространения случаев заболевания новой коронавирусной инфекцией (COVID-19) на территории Камчатского края (постановление Главного государственного санитарного врача Российской Федерации от 30.06.2020 № 16).</t>
  </si>
  <si>
    <t>В Камчатском крае ежегодно распределяется более 1500 бюджетных мест, финансируемых за счет средств краевого бюджета. КЦП распределяются по востребованным профессиям и спецальностям на основании прогноза потребности в кадрах.  В Камчатском крае функционирует Региональный центр трудоустройства выпускников, который оказывает содействие Центрам трудоустройства, созданным на базе 11 профессиональных образовательных организаций. Со студентами и выпускниками, завершающими (завершившими) обучение по программам среднего профессионального образования и испытывающим трудности с поиском работы, проводится адресная работа (помощь в написании резюме, консультации психолога, подбор вакантной должности, встречи с сотрудниками Центра занятости и т.д.). Между Министерством труда и развития кадрового потенциала Камчатского края и 11 профессиональными образовательными организациями заключены соглашения о сотрудничестве в рамках оказания содействия в трудоустройстве.</t>
  </si>
  <si>
    <t xml:space="preserve">В Камчатском крае 10 краевых государственных ПОО. Ежегодно за счет средств краевого бюджета осуществляется модернизация учебно-материальной базы организаций.  Кроме этого, модернизация осуществляется за счет средств федерального бюджета. Так, в 2020-2021 годах создано 8 современных мастерских в соответсвии со стандартами Ворлдскиллс. К концу 2022 года будет создано еще 8 мастерских. Всего на создание мастерских в период 2020-2022 годов  направлено более 70,0 млн рублей. </t>
  </si>
  <si>
    <t>Причиной значительного уменьшения количества профильных лагерей является изменение федерального законодательства в сфере обеспечения соблюдения требований к безопасности пребывания детей в детских оздоровительных лагерях.  Многие организаторы профильных лагерей, работавших ранее, не заявляются на проведение смен в связи с невозможностью выполнения всех санитарно-эпидемиологических норм. Как следствие, они не могут получить санитарно-эпидемиологическое заключение Роспотребнадзора о соответствии их деятельности санитарно-эпидемиологическим требованиям. Данные обстоятельства стали причиной выхода из сферы детского отдыха спортивных лагерей и переориентирование их в сборы по спортивной подготовке.</t>
  </si>
  <si>
    <t>С целью увеличения охвата детей дополнительными общеобразовательными программами технической направленности в Камчатском крае в рамках реализации национального проекта "Образование" ведётся работа по открытию новых парков:
- с декабря 2018 года функционирует детский технопарк "Кванториум-Камчатка";
- с осени 2020 года ведёт свою работу мобильный технопарк "Кванториум-Камчатка";
- 1 сентября 2021 года открыт Центр цифрового образования детей "IT-куб. Камчатка", в котором обучение направлено на интеллектуальное развитие детей и подростков в сфере современных информационных и телекоммуникационных технологий. 
В рамках увеличения охвата детей дополниетльными общеобразовательными программами естественнонаучной направленности в Камчаском крае в 2021 году продолжила работу Экостанция, выполняющая функции регионального координатора развития экологии и охраны окружающей среды и лесного дела в Камчатском крае. Экостанция имеет два профильных направления: "Лесное дело" и "Проектирование".
В соответствии с Дополнительным соглашением к Соглашению о реализации регионального проекта "Успех каждого ребёнка" на территории Камчатского края от 15.12.2021 № 073-2019-E20042-1/9.1, данный показатель для Камчатского края на конец 2021 года составлял 23%. Показатель по охвату в 25% будет достигнут к 2025 году.</t>
  </si>
  <si>
    <t>+11,1</t>
  </si>
  <si>
    <t>Из 101 библиотеки к сети интернет подключено 94 библиотеки.</t>
  </si>
  <si>
    <t xml:space="preserve">На территории  Камчатского края осуществляют деятельность 13 музеев (3 краевых и 10 муниципальных). Все музеи имеют сайты в сети "Интернет". </t>
  </si>
  <si>
    <t>По сравнению с 2020 годом выросло число читателей и книговыдача (читатели в 2020 году - 148 996, в 2021 году - 162 655, книговыдача в 2020 году- 2 655 454, в 2021 году - 3 747 945).</t>
  </si>
  <si>
    <t>+0,7</t>
  </si>
  <si>
    <t>+5,4</t>
  </si>
  <si>
    <t xml:space="preserve">В 2021 году по направлениям подготовки "Российские информационные продукты в рамках импорта замещения", "Использование мультимедиа ресурсов в расширенном информационном пространстве в учреждениях", "Информационные технологии удаленного (дистанционного) обучения в учреждениях дополнительного образования", прошли обучение 762 человека (план - 640 человек). </t>
  </si>
  <si>
    <t>+1,1</t>
  </si>
  <si>
    <t>+80,2</t>
  </si>
  <si>
    <t>+74,76</t>
  </si>
  <si>
    <t>Перевыполнение показателя связано с созданим новых клубных формирований.</t>
  </si>
  <si>
    <t>+3,17</t>
  </si>
  <si>
    <t>По итогам 2021 года материально-техническую базу улучшили 5 учреждений (ККФО, 2 модульные библиотеки, 2 ДШИ).</t>
  </si>
  <si>
    <t>+16</t>
  </si>
  <si>
    <t>Прирост числа лауреатов объясняется расширением возможности участия в мероприятиях в онлайн (дистанционном, заочном) формате, а также ростом уровня представляемых творческих проектов.</t>
  </si>
  <si>
    <t>В 2021 году в КГБПОУ "Камчатский колледж искусств" количество обучающихся составило 143 студента, из которых 69 человек (48%) на регулярной основе принимали участие в конкурсных и фестивальных мероприятиях различного уровня. Число лауреатов и дипломантов составило более  50% (от количества участвующих).</t>
  </si>
  <si>
    <t xml:space="preserve">В 2021 году в связи с введением ограничительных мер по недопущению распространения новой коронавирусной инфекции, число участников конкурсов разных уровней сократилось по сравнению с тем же периодом 2020 года на 9 % (2020 год - 3993 человека, 2021 год - 3637 чел.). Так же, число участников международных мероприятий по сравнению с 2020 годом уменьшилось на 11,9 %, т.к. участие проводилось в дистанционном формате. 
Всего в мероприятиях различных уровней приняли участие 7 % детей, привлекаемых к участию в творческих мероприятиях в общем числе детей (5-18 лет), проживающих в Камчатском крае.
</t>
  </si>
  <si>
    <t>Технология изготовления традиционного блюда корякской кухни "Толкуша". 
Корякский обрядовый праздник "Встреча нового солнца".</t>
  </si>
  <si>
    <t>+0,4</t>
  </si>
  <si>
    <t>+1,3</t>
  </si>
  <si>
    <t xml:space="preserve">В 2021 году в с. Соболево установлено антивандальное спортивно-технологическое оборудование – создана спортивная площадка, на которой возможно гражданам самостоятельна заниматься физической культурой и спортом, а также проводить тестирование населения в соответствии с комплексом ГТО. Закуплено спортивно-технологическое оборудование для создания аналогичной спортивной площадки в с. Пахачи Олюторского муниципального района, его установка запланирована на 2022 год.  Плановое значение показателя на 2025 год – 57%. </t>
  </si>
  <si>
    <t>В 2021 году построены новые спортивные сооружения:
- 13 спортивных площадок открытого типа – в с. Коряки, в п. Пионерский, Новый, Нагорный, Раздольный и Кеткино Елизовского муниципального района, в с. Эссо Быстринского муниципального района, в с. Ачайваям и Хаилино Олюторского района, в с. Лесная и Ковран Тигильского муниципального района, в с. Таловка и Манилы Пенжинского муниципального района;
- 4 хоккейные коробки – в с. Сосновка Елизовского муниципального района, в с. Шаромы Мильковского муниципального района, в с. Анавгай Быстринского муниципального района и в с. Никольское Алеутского муниципального округа;
- 3 футбольных поля – в п. Усть-Камчатск Усть-Камчатского муниципального района, в с. Долиновка Мильковского муниципального района и в с. Ивашка Карагинского муниципального района.
Продолжаются работы по 2 спортивным объектам:
- 1 спортивная площадка открытого типа – в с. Усть-Хайрюзово Тигильского муниципального района; 
- 1 хоккейная коробка – в с. Карага Карагинского муниципального района. 
8 спортивных школ в 2021 году закупили спортивный инвентарь и оборудования для занятий альпинизмом, биатлоном, горнолыжным спортом, лыжными гонками, плаванием, тхэквондо на общую сумму 14 млн рублей. Плановое значение показателя на 2025 год - 84%.</t>
  </si>
  <si>
    <t xml:space="preserve">В отчетном году спортивные мероприятия освещались в средствах массовой информации (теле-, радио эфирах, интернет ресурсе, печатных изданиях, социальных сетях, мессенджерах). Социальная реклама о спортивных событиях систематически выходит в эфир радиостанций "Авто радио", "Радио дача", "СВ-Радио", "Европа Плюс" и телеканалов "ВГТРК"; сюжеты со спортивной тематикой транслируются на телеканалах "41 регион", "ВГТРК". Представители СМИ регулярно приглашались к участию в освещении физкультурных и спортивных мероприятий. На официальном сайте Правительства Камчатского края в сети "Интернет" ежемесячно размещался план проведения краевых, всероссийских и международных спортивных соревнований, проводимых на территории Камчатского края, положения о проведении спортивных соревнований, а также анонсы непосредственно перед началом мероприятий и итоговая информация о проведенных спортивных и физкультурных мероприятиях, выступлениях сильнейших камчатских спортсменов в межрегиональных, всероссийских и международных спортивных соревнованиях. 
Плановое значение показателя на 2025 год – 57 %. </t>
  </si>
  <si>
    <t xml:space="preserve">В рамках реализации календарного плана физкультурных и спортивных мероприятий Камчатского края в 2021 году проведено 42 физкультурных мероприятий для всех категорий и групп населения, включая инвалидов, в их числе региональные этапы Всероссийских соревнований:  "Мини-футбол в школу"; "Кожаный мяч";  "Баскетбол – в школу (КЭС-БАСКЕТ)"); "Волейбол - в школу";  "Золотая шайба"; Фестиваль Всероссийского физкультурно-спортивного комплекса "Готов к труду и обороне" для всех категорий населения; фестиваль по хоккею среди любительских команд; сельские спортивные игры;  Спартакиада молодежи Камчатского края (по видам спорта: баскетбол, футбол (мини-футбол), волейбол, лыжные гонки, настольный теннис, плавание, легкая атлетика, дзюдо, самбо, кикбоксинг, бокс); Спартакиада пенсионеров России, а также "Лыжня России", "Российский Азимут", "Оранжевый мяч", "Кросс нации", Всероссийский день ходьбы, Всероссийский день самбо, Всероссийский день самбо, "День Физкультурника"; декада инвалидов, спортивные игры среди лиц с ограниченными возможностями здоровья "Преодоление". 
Плановое значение показателя на 2025 год – 57 %. </t>
  </si>
  <si>
    <t>+0,9</t>
  </si>
  <si>
    <t xml:space="preserve">В 2021 году проведены Всероссийские проекты "Волейбол – в школу", "Баскетбол – в школу", "Мини-футбол – в школу", "Кожаный мяч", Всероссийские спортивные соревнования (игры) школьников "Президентские состязания" и "Президентские спортивные игры", фестивали Всероссийского физкультурно-спортивный комплекса "Готов к труду и обороне" . По результатам региональных соревнований, учащиеся приняли участие в финальных этапах сводного календарного плана физкультурных и спортивных мероприятий среди обучающихся образовательных организаций различного уровня образования, утвержденного Минпросвещением России и Минспортом России. 
В 2021 году проведена Спартакиада молодёжи Камчатского края по 11 видам спорта: баскетбол, пулевая стрельба в зачёт ГТО, лыжные гонки в зачёт ГТО, мини-футбол, волейбол, настольный теннис, плавание в зачёт ГТО, легкая атлетика в зачёт ГТО, кикбоксинг, дзюдо. Обеспечено участие камчатских студентов в этапе ДФО и финале V летней спартакиаде молодежи России в соревнованиях по айкидо, плаванию, кикбоксингу, тхэквондо, киокусинкай, художественной гимнастике. Универсиады в 2021 году не проводились. В 12 муниципальных образованиях Камчатского края ведут работу 55 школьных спортивных клубов, где занимается более 3,5 тысяч обучающихся. 
В 2021 году создано 6 школьных спортивных клубов. В 2021 году в 6 образовательных организациях: 2 школы Елизовского района, 3 школы Вилючинского городского округа (№№ 1,2,3), и школе № 1 пгт Палана: сделан ремонт 3 спортивных залов и 3 плоскостных спортивных сооружения оснащены спортивным инвентарем и оборудованием. 
Плановое значение показателя на 2025 год – 81 %.
</t>
  </si>
  <si>
    <t>В 2021 году в Камчатском крае 21 учреждение спортивной направленности реализовывало программы спортивной подготовки и 9 дополнительных образовательных организаций, реализовывали дополнительные образовательные программы в области физической культуры и спорта. В данных организациях в отчетном периоде занималось 13 644 человека 36 видами спорта.  
Плановое значение показателя на 2025 год – 81 %.</t>
  </si>
  <si>
    <t xml:space="preserve">В рамках государственной программы Камчатского края "Социальная поддержка граждан в Камчатском крае" учреждениями (КГАУ СШОР по плаванию, КГАУ ФОК "Звездный", КГАУ ФОК "Радужный") в 2021 году предоставлены услуги с 50% скидкой гражданам старшего возраста (2206 человек получили физкультурно-оздоровительные услуги со скидкой). В 2021 году на спортивных объектах г. Петропавловска-Камчатского и г. Елизово проведен региональный этап VII Спартакиады пенсионеров России. В соревнованиях приняли участие 60 человек из Елизовского, Мильковского, Усть-Камчатского муниципальных районов, г. Петропавловска-Камчатского и г. Вилючинска. Возраст участников: мужчины – 60 лет и старше, женщины – 55 лет и старше.  Соревнования проводились по 6 видам спорта: пулевой стрельбе, легкой атлетике, плаванию, настольному теннису, шахматам, дартсу. Для старшего возраста во всех муниципальных районах организовано прошли мероприятия по принятию нормативов (тестов) комплекса ГТО. За 2021 год в 9 - 11 ступенях приняло участие в сдаче нормативов комплекса ГТО 64 человека, из них 32 человека получили знаки отличия ГТО.   Плановое значение показателя на 2025 год – 27 %. </t>
  </si>
  <si>
    <t>+0,1</t>
  </si>
  <si>
    <t xml:space="preserve">Адаптивной физической культурой и спортом занимались 1547 человек или 18,2 % в общей численности лиц с ограниченными возможностями здоровья и инвалидов. Согласно календарному плану физкультурных и спортивных мероприятий Камчатского края в 2021 году для инвалидов проведено 8 соревнований регионального уровня по спорту слепых, спорту глухих, спорту лиц с поражением ОДА, спорту лиц с интеллектуальными нарушениями, в них приняло участие 83 человека. 
Плановое значение показателя на 2025 год – 18,1 %. </t>
  </si>
  <si>
    <t xml:space="preserve">Во исполнение Плана мероприятий по реализации Всероссийского физкультурно-спортивного комплекса "Готов к труду и обороне" (ГТО)" в Камчатском крае на период с 2020 по 2024 год продолжили работу 15 центров тестирования Камчатского края, на 31.12.2021  на сайте ГТО зарегистрировано 25 391 человек в возрасте от 6 лет. Выполнили нормативы испытаний (тестов) комплекса ГТО на знаки отличия в 2021 году 1343 человека. Общее количество мероприятий по оценке выполнения нормативов комплекса ГТО, проведенных в 2021 году в соответствии с календарными планами физкультурных и спортивных мероприятий – 143 (из них: 138 – муниципальных, 5 – региональных), в их числе фестивали Всероссийского физкультурно-спортивного комплекса "Готов к труду и обороне"  среди всех категорий населения, обучающихся образовательных организаций, обучающихся профессиональных образовательных организаций, обучающихся образовательных организаций высшего образования, трудовых коллективов; спартакиада молодежи Камчатского края по легкой атлетике, плаванию, пулевой стрельбе, лыжным гонкам (в зачет комплекса ГТО).  Олюторским муниципальным районом закуплено спортивно-технологическое оборудование для создания малой спортивной площадки, на которой возможно проводить тестирование населения в соответствии с ВФСК ГТО, его установка запланирована на 2022 год.  В Соболевском муниципальном районе аналогичное оборудование установлено в 2021 году, площадка работает для населения. 
Плановое значение показателя на 2025 год – 57 %.
</t>
  </si>
  <si>
    <t xml:space="preserve">В отчетном периоде обеспечена государственная поддержка 14 социально-ориентированных некоммерческих организаций в Камчатском крае. На деятельность, связанную с предоставлением услуг населению в сфере физической культуры и спорта, общий размер субсидий, направленных общественным организациям, составил 3,7 млн рублей. Плановое значение показателя на 2025 год – 57 %. 
</t>
  </si>
  <si>
    <t xml:space="preserve">В 2021 году оказано содействие органам местного самоуправления в развитии физической культуры и массового спорта, предпосланы субсидии местным бюджетам: Алеутскому муниципальному округу; Городскому округу "поселок Палана"; Быстринскому, Карагинскому, Мильковскому, Олюторскому Соболевскому, Тигильскому, Усть-Камчатскому муниципальным районам. Муниципалитетами закуплен спортивный инвентарь и оборудование для работы муниципальных спортивных секций и спортивных школ. 
Плановое значение показателя на 2025 год – 57 %. 
</t>
  </si>
  <si>
    <t xml:space="preserve">В 2021 году приобретена снегоуплотнительная техника для нужд КГАУ СШОР "Морозная" и КГАУ СШ по сноуборду (ратраки); приобретены и установлены две буксировочные канатные дороги на г/б "Эдельвейс" и г/б "Морозная", установка третьей буксировочной канатной дороги на г/б "Эдельвейс" продолжается.  
Плановое значение показателя на 2025 год – 81 %. </t>
  </si>
  <si>
    <t xml:space="preserve">В 2021 году КГАУ СШОР "Морозная" доведена субсидия для обеспечения работы регионального спортивно-тренировочного центра по зимним видам спорта у подножия вулкана Авачинский. По заявкам региональных федераций по зимним видам спорта и заявкам от учреждений подведомственных Министерству спорта Камчатского края сформирован график работы центра на 2021 год.  
Плановое значение показателя на 2025 год – 81%. </t>
  </si>
  <si>
    <t xml:space="preserve">Совместно с региональными спортивными федерациями в 2021 году проведено 197 спортивных и физкультурных мероприятий, в их числе: 2 межмуниципальных спортивных соревнования;  133 региональных спортивных соревнований; 3 межрегиональных спортивных соревнования; 11 всероссийских спортивных соревнования. Среди проведенных в 2021 году спортивных соревнований – 14 всероссийского и межрегионального уровня по биатлону, горнолыжному спорту, альпинизму, ездовому спорту, северному многоборью, серфингу, самбо, футболу и шахматам. 
По итогам участия в региональных соревнованиях сформированы спортивные сборное команды Камчатского края. Плановое значение показателя на 2025 год – 22 %. 
</t>
  </si>
  <si>
    <t xml:space="preserve">По итогам участия спортсменов в региональных соревнованиях сформированы спортивные сборное команды Камчатского края, 2107 сильнейших камчатских спортсмена приняли участие в межрегиональных, всероссийских и международных спортивных соревнованиях, ими завоевано 700 медалей по 28 видам спорта, среди них 237 медалей с чемпионатов и первенств России, официальных международных соревнований по 24 видам спорта. 
Плановое значение показателя на 2025 год – 22 %. 
</t>
  </si>
  <si>
    <t xml:space="preserve">При распределении финансирования региональным спортивным федерациям для развития видов спорта, включенным в Перечень базовых видов спорта, утвержденный приказом Министерства спорта Российской Федерации, применяется повышенный коэффициент, увеличивающий сумму ассигнований, предусмотренных на обеспечение участия спортивных сборных команд в межрегиональных и всероссийских соревнованиях по базовым видам спорта. В 2021 году 8 организациям спортивной подготовки, развивающих базовые виды спорта, оказана государственная поддержка –  субсидии из федерального и краевого бюджетов. Средства направлены на закупку инвентаря и оборудования для занятий альпинизмом, биатлоном, горнолыжным спортом, лыжными гонками, плаванием, тхэквондо, а также на организацию и проведение тренировочных мероприятий. 
Плановое значение показателя на 2025 год – 22%. 
</t>
  </si>
  <si>
    <t>+4,2</t>
  </si>
  <si>
    <t>+3,3</t>
  </si>
  <si>
    <t xml:space="preserve">В рамках государственной программы Камчатского края "Развитие физической культуры и спорта в Камчатском крае" 98 специалист сферы физической культуры и спорта в 2021 году повысил квалификацию. Субсидии на укрепление кадрового потенциала предоставлена следующим муниципальным районам: Вилючинскому городскому округу; Елизовскому, Мильковскому, Усть-Камчатскому муниципальным районам. 
Плановое значение показателя на 2025 год – 6 %. </t>
  </si>
  <si>
    <t xml:space="preserve">В соответствии с Едиными рекомендациями внесены изменения в постановление Правительства Камчатского края от 13.06.2013 № 242-П "Об утверждении Примерного положения о системе оплаты труда работников государственных учреждений, подведомственных Министерству спорта Камчатского края" предусмотрена стимулирующая  выплата к основному окладу в размере 50 % в течение первых четырех лет  для тренеров, осуществляющих спортивную подготовку на начальном и тренировочном этапе, при первичном трудоустройстве. Также администрациями некоторых муниципальных образований предоставляется муниципальное жильё и дополнительная выплата к заработной плате в течение 3 лет для молодых специалистов.  
Плановое значение показателя на 2025 год – 20 %. </t>
  </si>
  <si>
    <t xml:space="preserve">В декабре 2021 года подведены итоги конкурса на звание лучшего тренера и спортсмена в Камчатском крае, определены и награждены победители в следующих номинациях: "Лучший спортсмен", "Лучшая спортсменка", "Лучший спортсмен в адаптивном спорте", "Лучшая спортсменка в адаптивном спорте", "Лучший тренер", "Лучший тренер в адаптивном спорте". Информация об итогах краевого конкурса размещена на официальном Интернет сайте Правительства Камчатского края, в электронных СМИ и в новостном сюжете теле-эфира  ГТРК "Камчатка" и "41 регион". 
Плановое значение показателя на 2025 год – 57 %. 
</t>
  </si>
  <si>
    <t xml:space="preserve">В 2021 году обеспечено повышение квалификации 28 спортивных судей по 9 видам спорта (участие в семинарах для спортивных судей и в судействе всероссийских соревнований для получения судейской практики по горнолыжному спорту, киокусинкаю, пауэрлифтингу, самбо, биатлону, тхэквондо, ски-альпинизму, плаванью, художественной гимнастике), участие членов спортивных федераций по видам спорта во всероссийских тренерских советах, конференциях и совещаниях. 
Плановое значение показателя на 2025 год – 57 %. 
</t>
  </si>
  <si>
    <t xml:space="preserve">Законом Камчатского края "О краевом бюджете на 2020 год и плановый период 2021-2022 годов" на реализацию мероприятий, направленных на адресную помощь в рамках мероприятий Государственной программы "Социальная поддержка граждан в Камчатском крае" в 2021 году направлено 6,96 млрд. руб., в том числе, за счет средств краевого бюджета – 3,26 млрд. рублей.  
В 2021 году Министерством социального развития и труда Камчатского края жителям Камчатского края населению Камчатского края предоставляется 65 вида мер социальной поддержки, предусматривающие предоставление 96 денежных выплат различного характера и 6 в натуральном виде. 
Ежемесячно получателями мер социальной поддержки в 2021 году являются более 113,4 тыс. человек, из них более 80% являются пенсионерами. </t>
  </si>
  <si>
    <t>+0,08</t>
  </si>
  <si>
    <t>По итогам 2021 года в систему социального обслуживания граждан включены 18 государственных и 12 негосударственных организаций. В числе негосударственных организаций 4 некоммерческих организации, 4 индивидуальных предпринимателя и 4 коммерческие организации.</t>
  </si>
  <si>
    <t>+5,0</t>
  </si>
  <si>
    <t>В организациях социального обслуживания Камчатского края проводится большая работа по привлечению граждан к волонтерской деятельности для оказания безвозмездной социальной помощи населению, в виде патронажа над семьями, воспитывающими детей-инвалидов, неблагополучными семьями и семьями, оказавшимися в сложных жизненных ситуациях.
Организации ежегодно заключают до 30 договоров с социальными партнерами, привлекают добро-вольные объединения граждан, созданные для решения социальных задач. Более 200 организаций и общественных объединений, в рамках социально-реабилитационной работы, оказывают помощь на добровольной основе детям и семьям с детьми. В целом за последние годы деятельность организаций некоммерческого сектора в сфере поддержки семьи, материнства и детства значительно активизировалась.
Выросло количество некоммерческих организаций, реализующих социально-значимые программы по оказанию помощи семьям с несовершеннолетними детьми. Организации ориентированы на применение современных подходов и креативных методик работы с семьями и детьми, а также расширяют тематический спектр деятельности в данной сфере.</t>
  </si>
  <si>
    <t>На 2021 год плановое значение показателя  в рамках реализации регионального проекта "Разработка и реализация программы системной поддержки и повышения качества жизни граждан старшего поколения (Камчатский край)" установлено в размере 5,8 %.
По состоянию на 01.01.2022 в рамках реализации системы долговременного ухода социальные услуги в увеличенном объеме, а также сиделками получало 306 человек, из них 198 человек в форме социального обслуживания на дому, 60 человек в стационарной форме социального обслуживания, 40 человек в полустационарной форме социального обслуживания, 8 человек в сочетании полустационарной и надомной форм социального обслуживания.
В 2022 году реализация пилотного проекта по внедрению системы долговременного ухода в Камчатском крае продолжается.</t>
  </si>
  <si>
    <t>Укрепление материально-технической базы учреждений социального обслуживания" осуществлялось в рамках государственной программы "Социальная поддержка граждан в Камчатском крае". Сумма ассигнований в 2021 году составила  3 997,3 тыс. рублей. Средства освоены в полном объеме.
Приобретено технологическое, холодильное и производственное оборудование на сумму 1 197,0 тыс. руб., освоено – 100%. 
Приобретено мебели на сумму 36,7 тыс. руб., освоено – 100%. Мебель приобретена для 1 организации социального обслуживания. 
Приобретено, установлено и обслуживается компьютерное, мультимедийное оборудование, фототехника и оргтехника на сумму 135,0 тыс. руб., освоено – 100%. Закуплена аппаратура для 2 организаций социального обслуживания.
Приобретено оснащение автотранспортана сумму 2 481,6 тыс. руб., освоено – 100%. В 7 организациях социального обслуживания проведены ремонтные работы автотранспортных средств.
Приобретено бытовой техники на сумму 41,99 тыс. руб. освоено - 100%, для 1 организации социального обслуживания.
Приобретено медицинского оборудования на сумму 105,0 тыс. руб., освоено – 100%. Медицинское оборудование закуплено для 1 организации социального обслуживания.</t>
  </si>
  <si>
    <t xml:space="preserve">На проведение мероприятий, направленных на повышения уровня доступности и качества приоритетных объектов и услуг для инвалидов и других МГН в 2021 году предусмотрено средств на общую сумму 5046,7 тыс. рублей. Указанные мероприятий проведены на 4 объектах социальной сферы. Средства освоены в полном объеме (100 % от объема финансирования).
</t>
  </si>
  <si>
    <t xml:space="preserve">-0,39
(предварительные данные Росстата) </t>
  </si>
  <si>
    <t xml:space="preserve">В 2021 году в Камчатском крае за счет средств краевого бюджета семьям с детьми предоставлялось более 20 денежных выплат.                                                                                                                                                                                                                                      Недостижение планового значения суммарного коэффициента рождаемости в Камчатском крае обусловлено снижением в регионе численности женского населения активного репродуктивного возраста. 
Согласно данным Министерства здравоохранения Камчатского края на конец 2021 года в крае проживало 73 606 женщин фертильного возраста, что на 1 411 женщин меньше, чем в 2020 году.
</t>
  </si>
  <si>
    <t xml:space="preserve">Министерство социального благополучия и семейной политики Камчатского края, как субъект профилактики безнадзорности и правонарушений несовершеннолетних, проводит профилактическую работу через следующие подведомственные организации:
- КГАУ СЗ "Камчатский центр социальной помощи семье и детям "СЕМЬЯ" (г. Петропавловск-Камчатский) с 4-мя филиалами в Пенжинском муниципальном районе (с. Манилы, с. Таловка, с. Слаутное, с. Аянка) с 1-м стационарным отделением для несовершеннолетних в г. Петропавловске-Камчатском; 
- КГАУ СЗ "Камчатский социально-реабилитационный центр для несовершеннолетних" (с. Мильково Мильковского муниципального района) с 1-м стационарным отделением для несовершеннолетних в с. Мильково;
8 отделений психолого-педагогической и социальной помощи семье и детям, созданных на базе комплексных центров социального обслуживания населения Елизовского, Быстринского, Усть-Большерецкого, Усть-Камчатского, Соболевского, муниципальных районов, г. Вилючинск, пгт Палана (2 отделения);
2 стационарных отделений для детей, созданными на базе комплексных центров социального обслуживания населения Влючинского городского округа и Тигильского муниципального района;
5 организаций для детей-сирот и детей, оставшихся без попечения родителей.
В 2021 году организациями социального обслуживания оказано 436,96 тыс. услуг (-21,4% к 2020 году – 555,77 тыс. услуг), которыми воспользовалось 12 766 семей (+5,21% к 2020 году – 12 134 семей) и 23 607 несовершеннолетних (-6,94% к 2020 году - 25 367 несовершеннолетних).
</t>
  </si>
  <si>
    <t>Информация об Общественном совете, организации-операторе, список организаций, в отношении которых проводится независимая оценка качества ежегодно размещается на официальном сайте bus.gov.ru.</t>
  </si>
  <si>
    <t>+22,1</t>
  </si>
  <si>
    <t>+42</t>
  </si>
  <si>
    <t>Прогноз потребности рынка труда Камчатского края  размещен на Инвестиционном портале Камчатского края</t>
  </si>
  <si>
    <t>В 2021 году проведено 132 ярмарки вакансий и учебных рабочих мест, 109 из которых – специализированные для трудоустройства отдельных категорий граждан, испытывающих трудности в поиске работы: инвалидов, выпускников, лиц предпенсионного возраста, одиноких и многодетных родителей, лиц, завершившие обучение по направлению службы занятости и др. В ярмарках приняли участие 183 работодателя, которые представили более 2,4 тыс. вакансий. Ярмарки посетили 2550 человек, трудоустроено 1119 граждан.</t>
  </si>
  <si>
    <t>+12,5</t>
  </si>
  <si>
    <t>+0,3</t>
  </si>
  <si>
    <t xml:space="preserve">В течение 2021 года проведено 212 профориентационных мероприятий с участием 2514 обучающихся в общеобразовательных организациях, включающих встречи с представителями профессий, экскурсии в организации и на предприятия. Школьники посетили Институт вулканологии и сейсмологии ДВО РАН, АО "Пионерское", гостиничный комплекс "Парамушир-тур", ГТРК "Камчатка". При проведении профориентационных мероприятий использовались информационные видеоматериалы о геологической и рыбной отраслях, представленные работодателями Камчатского края, с помощью которых школьники получили возможность наглядно ознакомиться со спецификой деятельности в данных областях.
</t>
  </si>
  <si>
    <t>В 2021 году на профессиональное обучение и дополнительное профессиональное образование направлен 731 безработный гражданин, что составляет 12,3 % в общей численности зарегистрированных безработных граждан. По итогам обучения начали трудовую деятельность 65,4 % завершивших обучение.</t>
  </si>
  <si>
    <t>+2,7</t>
  </si>
  <si>
    <t>Превышение показателя положительно характеризует проводимую финансовую политику, направленную на повышение доли программных расходов.</t>
  </si>
  <si>
    <t>Значение показателя будет установлено в июне 2021 года после проведения оценки качества управления бюджетным процессом в Камчатском крае.</t>
  </si>
  <si>
    <t xml:space="preserve">В соответствии с планом перевода массовых социально значимых услуг, утвержденным Протоколом заседания президиума Правительственной комиссии по цифровому развитию, использованию информационных технологий для улучшения качества жизни и условий ведения предпринимательской деятельности от 10.12.2021 № 44 список МСЗУ сокращен до 86 услуг (ранее в перечне числилась 101 услуга). На территории Камчатского края предоставляется 77 МСЗУ. Продолжаются работы по интеграции ВИС с ЕПГУ.
В отношении двух МСЗУ работы продолжаются профильными ведомствами:                                                                                                             1. Выдача и аннулирование охотничьего билета единого федерального образца.
2. Прием и регистрация заявлений на обучение образовательные организации, реализующие программы среднего профессионального образования.
</t>
  </si>
  <si>
    <t>+8,3</t>
  </si>
  <si>
    <t>Государственная кадастровая оценка проведена в отношении 59 378 земельных участков категории земель сельскохозяйственного назначения.</t>
  </si>
  <si>
    <t xml:space="preserve">В соответствии с Прогнозным планом (программой) приватизации имущества, находящегося в государственной собственности Камчатского края, приняты решения об условиях приватизации следующего имущества:
- пакета акций АО "Камчатское авиационное предприятие" в размере 25% + 1 акция путем внесения в уставный капитал АО "Корпорация развития Камчатского края";
- государственного унитарного предприятия Камчатского края "Камчатэнергоснаб";
- 100 % доли ООО ДЦ "Жемчужина Камчатки";
- здания "Магазин" с кадастровым номером 41:06:0030101:433 и земельного участка с кадастровым номером 41:06:0030101:226, расположенных по адресу: Камчатский край, Мильковский район, п. Атласово, ул. Льва Толстого, д. 42а, а также нежилого одноэтажного здания "Склад" с кадастровым номером 41:01:0010125:568 и нежилого двухэтажного здания "Контора" с кадастровым номером 41:01:0010125:565, расположенных по адресу: г. Петропавловск-Камчатский, ул. Пограничная, д. 79. Мероприятия, связанные с приватизацией 2х объектов - сооружений "причал № 3" и "причал № 6" с кадастровыми номерами 41:01:0010129:557 и 41:01:0010129:5518 соответственно, не проводились в связи с задержкой срока оказания услуг по оценке рыночной стоимости указанных объектов краевого имущества и поздней приемкой результата оказанных услуг. 
</t>
  </si>
  <si>
    <t xml:space="preserve">Внесены в ЕГРН результаты комплексных кадастровых работ (далее-ККР), проведенных на территории Усть-Камчатского сельского поселения. Всего внесено сведений о 453 объектах недвижимого имущества, из них: установлено и уточнено местоположение 282 объектов капитального строительства, образовано 54 земельных участка, уточнено и исправлено реестровых ошибок в местоположении 117 земельных участков. 
ККР на территории Елизовского муниципального района не были выполнены в срок.  </t>
  </si>
  <si>
    <t>В связи с внесением изменений в федеральные (региональные) составляющие национального проекта "Малое и среднее предпринимательство и поддержка индивидуальной предпринимательской инициативы"  реализация федерального (регионального) проекта "Популяризация предпринимательства" прекращена. Сбор данных по показателям не осуществляется.
В государственную программу Камчатского края  "Развитие экономики и внешнеэкономической деятельности Камчатского края" внесены соответствующие изменения.
В 2021 году по направлению органов службы занятости обучено основам ведения бизнеса, финансовой грамотности и иным навыкам предпринимательской деятельности 24 безработных гражданина, из них 7 человек – в рамках национального проекта "Демография".</t>
  </si>
  <si>
    <t>В связи с внесением изменений в федеральные (региональные) составляющие национального проекта "Малое и среднее предпринимательство и поддержка индивидуальной предпринимательской инициативы"  реализация федерального (регионального) проекта "Расширение доступа субъектов малого и среднего предпринимательства к финансовым ресурсам, в том числе к льготному финансированию" прекращена. Сбор данных по показателям  не осуществляется.
В государственную программу Камчатского края  "Развитие экономики и внешнеэкономической деятельности Камчатского края" внесены соответствующие изменения.
Мероприятие 19.2.2 реализуется в рамках федерального (регионального проекта) "Акселерация субъектов малого и среднего предпринимательства".</t>
  </si>
  <si>
    <t>+1529</t>
  </si>
  <si>
    <t>На общероссийской платформе "МойБизнес.рф" сформирован региональный реестр услуг организаций инфраструктуры развития субъектов малого и среднего предпринимательства Камчатского края.</t>
  </si>
  <si>
    <t>+1327</t>
  </si>
  <si>
    <t>За 2021 год подготовлены заключения об оценке регулирующего воздействия (далее – заключения об ОРВ) в отношении 63 проектов НПА. По 6 проектам НПА подготовлены отрицательные заключения. По итогам всех отрицательных заключений об ОРВ проекты НПА были доработаны Разработчиками с учетом замечаний. В рамках проведения публичных консультаций поступило около 240 мнений от участников публичных консультаций, из которых боле 180 учтено полностью. В 2021, в рамках проведения публичных консультаций, организовано 4 встречи с бизнесом, по итогам которых Разработчиками приняты решения: об отказе в разработке проекта НПА в связи с не поддержанием предложенной редакции проекта НПА предпринимателями; о совершенствовании правового регулирования с учётом замечаний предпринимателей.</t>
  </si>
  <si>
    <t>+36,6</t>
  </si>
  <si>
    <t>+2,8</t>
  </si>
  <si>
    <t xml:space="preserve">Предоставлены субсидии Региональному оператору Камчатского края ГУП КК "Спецтранс" на финансовое обеспечение затрат, связанных с приобретением техники, оборудования, специализированных транспортных средств, затрат, понесенных, но не учтенных в необходимой валовой выручке, направленных на выполнение работ (оказание услуг) по обращению с отходами, а также затрат на приведение в соответствие с требованиями федерального законодательства мест накопления, размещения, сортировки, переработки и обезвреживания отходов:
- приобретено 20 единиц специализированной техники (мусоровозов). Общая сумма субсидии - 117,0 млн руб.;
- приобретено 1169 единиц евроконтейнеров для сбора ТКО. Общая сумма субсидии – 15,1 млн руб.;
- произведена поставка и монтаж модульной конструкции для размещения персонала. Сумма предоставленной субсидии – 38,6 млн руб.
</t>
  </si>
  <si>
    <t>Невозможность достижения указанного показателя обусловлена отсутствием в Государственной программе сведений о достижении значения данного показателя (индикатора).</t>
  </si>
  <si>
    <t>Деятельность по обращению с твердыми коммунальными отходами осуществляет Региональный оператор на территории 9 муниципальных образований: Петропавловск-Камчатском городском округе; Елизовском муниципальном районе; Быстринском муниципальном районе; Соболевском муниципальном районе; Мильковском муниципальном районе; Усть-Большерецком муниципальном районе; Усть-Камчатском муниципальном районе; Тигильском муниципальном районе; Вилючинском городском округе.
Во всех указанных муниципальных образованиям населению предоставляется коммунальная услуга по  обращению с твердыми коммунальными отходами по льготному (сниженному) тарифу (384,84 руб.). Субсидия предоставлялась ГУП КК "Спецтранс" в размере 181,8 млн руб.
В рамках достижения показателей регионального проекта "Комплексная система обращения с твердыми коммунальными отходами на территории Камчатского края" была предоставлена субсидия ГУП КК "Спецтранс" на возмещение недополученных доходов, возникающих в связи с наличием экономически обоснованных расходов, не учтенных при установлении единого тарифа на услуги регионального оператора по обращению с твердыми коммунальными отходами. При формировании необходимой валовой выручки на 2021 год для расчета экономически обоснованных тарифов не учтены экономически обоснованные расходы (недополученные доходы) Регионального оператора по обработке твердых коммунальных отходов. Сумма субсидии составила 97,4 млн руб.</t>
  </si>
  <si>
    <t>+20,0</t>
  </si>
  <si>
    <t>+60,0</t>
  </si>
  <si>
    <r>
      <t>Недостижение планового показателя обусловлено рядом причин, а именно:
1) уменьшение объёмов использования земель лесного фонда в целях заготовки древесины в 2020 году на 38,1 тыс. га (30 % от расчётной площади переданных в аренду для заготовки древесины) по причине расторжения по решениям суда и прекращения сроков действия договоров аренды лесных участков в 2019 – 2020 годах;
2) в связи со снижением нормативов заготовки гражданами древесины для собственных нужд, установленных законом Камчатского края от 03.12.2007 № 703 на 50 %;
3) отсутствием освоения объёмов, предусмотренных в отчётном периоде для заготовки древесины по договорам купли-продажи , заключенным при осуществлении мероприятий по охране, защите, воспроизводству лесов, и заключенных в целях обеспечения муниципальных нужд по отоплению жилых помещений в объёме 27,369 тыс. м</t>
    </r>
    <r>
      <rPr>
        <vertAlign val="superscript"/>
        <sz val="12"/>
        <color theme="1"/>
        <rFont val="Times New Roman"/>
        <family val="1"/>
        <charset val="204"/>
      </rPr>
      <t>3.</t>
    </r>
  </si>
  <si>
    <t>+0,6</t>
  </si>
  <si>
    <t>Невыполнение показателя обусловлено большим количеством пожаров, возникающих единовременно и недостаточным количеством сил пожаротушения для их своевременной ликвидации.</t>
  </si>
  <si>
    <t>Снижение показателя связано с уменьшением площади поврежденных лесных насаждений согласно отчётной формы 1-ОЛПМ, предоставляемой Агентству филиалом ФБУ "Рослесозащита" – "ЦЗЛ Хабаровского края".</t>
  </si>
  <si>
    <t>+93,2</t>
  </si>
  <si>
    <r>
      <t xml:space="preserve">Превышение показателя вызвано изменением в Правилах лесовосстановления и отнесения лесовосстановленных земель вследствие природных процессов к естественному восстановлению лесов и компенсационное лесовосстановление, которые не были учтены при расчёте показателя в </t>
    </r>
    <r>
      <rPr>
        <sz val="12"/>
        <rFont val="Times New Roman"/>
        <family val="1"/>
        <charset val="204"/>
      </rPr>
      <t>госпрограмме.</t>
    </r>
  </si>
  <si>
    <t>По результатам оказания услуг Центра поддержки экспорта заключено 52 контакта с контрагентами из 18 стран.</t>
  </si>
  <si>
    <t>Предоставление государственной поддержки инвесторам, реализующим инвестиционные проекты на территории Камчатского края, осуществляется в соответствии с Законом Камчатского края от 22.09.2008 № 129 "О государственной поддержке инвестиционной деятельности в Камчатском крае", который устанавливает гарантии, формы и условия предоставления государственной поддержки инвестиционной деятельности в Камчатском крае, а также регулирует отдельные вопросы, связанные с реализацией региональных инвестиционных проектов. Текущая правовая база и действующие механизмы позволяют привлекать, в том числе, иностранные инвестиции.</t>
  </si>
  <si>
    <t>В целях реализации системных мер, направленных на улучшение условий ведения инвестиционной деятельности, в 2021 году инвесторам предоставлены субсидии за счет средств краевого бюджета для возмещения части затрат на уплату процентов по кредитам, привлеченным в российских кредитных организациях в целях реализации особо значимых инвестиционных проектов Камчатского края, в размере  33 486 033,30 тыс. рублей (99,96% от плана). В рамках оказания нефинансовых мер государственной поддержки в 2021 году 2 инвестиционным проектам присвоен статус масштабного инвестиционного проекта в Камчатском крае в целях предоставления земельного участка в аренду без проведения торгов (показатель не установлен, заявительный характер меры поддержки). На постоянной основе оказываются консультационные услуги (нефинансовые меры поддержки) всем заинтересованным инвесторам путем организации индивидуальных встреч, форумов, мероприятий. На основании официальных статистических данных доля внебюджетных средств в общем объёме инвестиций в основной капитал за 2021 год составила 73,23 %.</t>
  </si>
  <si>
    <t xml:space="preserve">На конец 2021 согласно сведениям ГАС" Управление"  в Камчатском крае действует 69 концессионных соглашений в сфере теплоснабжения, водоснабжения и электроснабжения и 1 региональное концессионное соглашение в отношении объекта спорта. Сформирована и актуализирована нормативно-правовая база для развития государственно-частного партнерства в Камчатском крае. На постоянной основе ведется работа по координации деятельности исполнительных органов государственной власти Камчатского края по заключению концессионных соглашений. Сформирован перечень объектов, в отношении которых планируется заключение концессионных соглашений в Камчатском крае.
</t>
  </si>
  <si>
    <t>+9</t>
  </si>
  <si>
    <t>Распоряжением Правительства Российской Федерации от 23.03.2015 № 484-р "Об утверждении перечня инвестиционных проектов, планируемых к реализации на территории Дальнего Востока" включено 9 инвестиционных проектов Камачтского края, планируемых к реализации на территории Камчатского края, в целях привлечения средств из федерального бюджета, софинансирования за счет средств АО "Фонд развития Дальнего Востока и Байкальского региона", а также включения в государственную программу "Социально-экономическое развитие Дальнего Востока и Байкальского региона":                                                                                                                                                                                                                                                                                                                       1) горно-металлургический комбинат по добыче и переработке руды Озерновского золоторудного месторождения Камчатского края (АО "СиГМА"); 
2) строительство пивоваренного завода (ООО "Камчатский пивоваренный завод"); 
3) развитие свиноводства в Камчатском крае (ООО "Агротек");
4) строительство птицефабрики производственной мощностью 6,0 - 6,3 тыс. тонн бройлеров в живом весе (ООО "Камчатский бройлер"); 
5) рыбоперерабатывающий завод в районе бывшего с. Красное Карагинского района Камчатского края (ООО "Тымлатский рыбокомбинат"); 
6) организация свиноводческого комплекса на 550 продуктивных свиноматок в Камчатском крае (ООО "Свинокомплекс "Камчатский"); 
7) организация тепличного хозяйства в Камчатском крае (ООО "Агротерм"); 
8) реконструкция и модернизация санаторно-курортного комплекса Начикинский (ООО "Санаторий Начикинский"); 
9) строительство тепличного комбината производственной площадью 4,8 га для выращивания овощных культур в Камчатском крае, Елизовский район, пос. Заречный (ООО "Зеленая ферма").</t>
  </si>
  <si>
    <t>+9,4</t>
  </si>
  <si>
    <t xml:space="preserve">Предоставлены субсидии 6 некоммерческим организациям, реализующим проекты  в сфере обеспечения единства российской нации, гармонизации межэтнических отношений и сохранения национальных традиций, на общую сумму 3541,7 тыс. рублей, в том числе: "В объективе – многоликая Камчатка", цикл духовно-просветительских мероприятий, "Уроки добрососедства", посвященных традициям и культуре народов России и другие.
Традиционное мероприятие, посвященное Победе многонационального советского в Великой Отечественной войне "Песни мира, песни Победы" проведено 9 мая Камчатской региональной межнациональной общественной организации "Содружество". </t>
  </si>
  <si>
    <t>+1,7</t>
  </si>
  <si>
    <t>По состоянию на 01.01.2022 из краевого, местного бюджета и прочих внебюджетных источников на реализацию денного мероприятия предусмотрено и профинансировано – 4 397,5 тыс. рублей, освоено – 4 294,9 тыс. рублей.
Ежегодно органами местного самоуправления муниципальных образований осуществляется предоставление субсидий общинам коренных малочисленных народов на развитие материально-технической базы общин (приобретение материальных ценностей для осуществления рыболовства, охотничьего промысла, сбора дикоросов).
По итогам прошедшего года государственную поддержку получили 20 общин коренных малочисленных народов из 9 муниципальных образований Камчатского края.                                                     
Неисполнение целевого показателя "Доля общин коренных малочисленных народов, получивших финансовую поддержку в целях развития экономики традиционных отраслей хозяйствования коренных малочисленных народов, в общем количестве зарегистрированных общин коренных малочисленных народов" связано с увеличением общего количества зарегистрированных общин.</t>
  </si>
  <si>
    <t>+72</t>
  </si>
  <si>
    <t>+1648</t>
  </si>
  <si>
    <t>В рамках реализации мероприятия министерством здравоохранения Камчатского края заключен контракт с ГБУЗ КК "Елизовская районная стоматологическая поликлиника"  от 19.02.2021  № 0138200001721000014 на сумму 7 988 587,2 руб. По состоянию на 01.01.2022  оплачено счетов за зубопротезирование 116 нуждающихся человек (КМНС). Министерством здравоохранения Камчатского края проведены электронные торги. По результатам электронного аукциона подписан контракт с ГБУЗ  "Камчатский краевой наркологический диспансер"  от 22.03.2021 г. № 0138200001721000040 на сумму 2 797 618,02 руб. В настоящее время услуга оказана 206 нуждающимся гражданам из числа КМНС, в объеме 2797618,02 рублей.</t>
  </si>
  <si>
    <t>Оказана финансовая поддержка на частичное возмещение затрат по оплате за обучение в образовательных организациях среднего профессионального и высшего образования (очная и заочная форма обучения) и возмещение затрат по оплате проезда к месту учебы при поступлении в образовательные учреждения, находящиеся за пределами Камчатского края (36 студентам в сумме 2058,2 тыс. рублей). В рамках реализации мероприятия по возмещению оплаты проезда к месту обучения и обратно учащихся-представителей коренных малочисленных народов Севера КГПОБУ "Паланский колледж" и филиала ГБПОУ Камчатского края "Камчатский медицинский колледж" в пгт. Палана (06.12.2021) рассмотрены заявления учащихся-представителей КМНС и принято решение возместить проезд 19 учащимся на общую сумму 506,65 тыс. рублей. Недостижение целевого показателя связано с заявительным характером получения льготы, а также действовавшими в 2021 году ограничительными условиями, введенными в целях недопущения распространения новой коронавирусной инфекции.</t>
  </si>
  <si>
    <t>+45,2</t>
  </si>
  <si>
    <t>На территории индустриального (промышленного) парка "Нагорный" осуществляют свою деятельность 3 резидента (также 4 потенциальных резидента рассматривают возможность ведения хозяйственной деятельности на территории парка).</t>
  </si>
  <si>
    <t>Реализация мероприятия продолжается.</t>
  </si>
  <si>
    <t xml:space="preserve"> АО "Корякэнерго":  в 2021 году выполнено строительство двух ВЛ-0,4 кВ в с. Пахачи:
- ВЛ-0,4 "от ТП-3 – до 12 кв. жилого дома" - 50 м. 
 - ВЛ-0,4 "от ТП-4 – до 12 кв. жилого дома" - 220 м.
 ПАО "Камчатскэнерго": с целью снижения коммерческих  потерь электроэнергии  и  снижения  издержек  производства выполнена замена "голых" проводов на самонесущие изолированные провода (СИП).
 АО "ЮЭСК" за 2021 год: 
- введено 8,27 км ЛЭП для технологического присоединения потребителей в с. Эссо, п. Усть-Камчатск, с. Ключи, с. Тиличики, с. Никольское, с. Оссора, с. Соболево, с. Тигиль, п. Палана и с. Лесная;
- проведена реконструкция 1,86 км ЛЭП в п. Усть-Камчатск для рыбодобывающих предприятий и в с. Никольское для присоединения к сетям 12-ти квартирного жилого дома.
Реализация мероприятия продолжается.
</t>
  </si>
  <si>
    <t xml:space="preserve">В целях создания условий для развития аквакультуры на территории Камчатского края ежегодно актуализируется Перечень потенциальных инвесторов, заинтересованных в строительстве лососевых рыбоводных заводов.  В перечень включены 6 рыбохозяйственных организаций Камчатского края (ООО "АвачаТрал", ООО "Бухта Жировая", ООО "Садко", ООО "Контак", ООО "Укинский Лиман", ООО "Чильсон").  
Действует Комиссия по определению границ рыбоводных участков в Камчатском крае. В связи с отсутствием в бассейнах реки Авача, ручья Трезубец, реки Ключ Зеленовский, реки Плотникова необходимого количества производителей тихоокеанских лососей для закладки запланированных объемов икры для воспроизводства и невозможностью дальнейшего использования рассматриваемых рыбоводных участков, комиссией по определению границ рыбоводных участков в Камчатском крае принято решение об исключении из приказа Министерства рыбного хозяйства Камчатского края 11.09.2018 № 55-м "Об определении границ рыбоводных участков в Камчатском крае" рыбоводных участков: река Авача, ручей Трезубец, река Ключ Зеленовский, река Плотникова. Договора на указанные рыбоводные участки расторгнуты по инициативе пользователя.  Высокая продолжительность зимнего периода и низкая среднегодовая температура морских и внутренних вод (как следствие крайне низкая скорость роста гидробионтов), неразвитость транспортной и энергетической инфраструктуры субъекта, отсутствие свободных морских бухт, в которых возможно осуществлять рыбоводство, снижают заинтересованность пользователей в реализации инвестиционных проектов по развитию аквакультуры на территории Камчатского края, в связи с этим  реализация инвестиционных проектов по строительству рыбоводных заводов и ввод их в эксплуатацию  запланированы к концу 2024 г.         </t>
  </si>
  <si>
    <t>Ввиду отсутствия финансирования  приняты решения о строительстве грузовых барж для рейдовой разгрузки судов</t>
  </si>
  <si>
    <t xml:space="preserve">АО "ЮЭСК" за 2021 год: 
- по проекту "Реконструкция объекта "сооружение высоковольтной линия 35 кВ с ПС 6/35 с. Эссо и ПС 35/6 с Анавгай" с заменой 2-х ТМ 1000 кВА 35/6 на 2 ТМ 1600 кВА 35/6 на ПС 6/35 Эссо и с заменой 2-х ТМ-1000 кВА 35/10 кВ на 2 ТМ 400 кВА 35/10 кВ на ПС 35/6 Анавгай." выполнена замена трансформаторного оборудования на новое мощностью 0,8 МВА с установкой КРУН 10 кВ; 
- замена масляных выключателей ВМП-10 на вакуумные выключатели BB-TEL в количестве 8 шт ДЭС-23 Усть-Камчатск.
</t>
  </si>
  <si>
    <t>ОАО "Оборонэнерго" филиал "Камчатский": строительство подстанций:
ПС "Богатыревка" - Строительно-монтажные работы не производились, срок строительства перенесен, в связи с продлением срока техноло-гического подключения со стороны заявителя;
ПС 110/6 "Стеллера" -  Строительно-монтажные работы не производились, срок строительства перенесен в связи с продлением срока технологического подключения со стороны заявителя;
ПС 110/6 "Чайка" - Строительно-монтажные работы выполнены на 95%. 
Разработка ПСД:
ПС 110/6 "Чайка" - выполнено, 
ПС 110/6 "Богатыревка" - выполнено, 
ПС 110/6 "Стеллера" - выполнено.
Реализация мероприятия продолжается.</t>
  </si>
  <si>
    <t>Мероприятия государственного контракта от 28.06.2019 № 0173100007519000026_144316 на оказание услуг по подключению социально значимых объектов Камчатского края к сети Интернет в 2019-2021 годах, заключенного между Министерством цифрового развития, связи и массовых коммуникаций Российской Федерации и ПАО "Ростелеком" реализован в полном объеме за счет средств федерального бюджета. Мероприятие завершено.</t>
  </si>
  <si>
    <t xml:space="preserve">В 2021 году направлены документы в Комиссию Министерства спорта Российской Федерации по определению соответствия организаций, осуществляющих спортивную подготовку, условиям использования в своем наименовании слов "олимпийский", "паралимпийский" и "сурдлимпийский" или образованных на их основе слов и словосочетаний КГБУ ЦСП по АВС для включения в список организаций, осуществляющих спортивную подготовку и соответствующих условиям использования в своем наименовании слов "олимпийский", "паралимпийский" и "сурдлимпийский" или образованных на их основе слов и словосочетаний. Приказом Министерство спорта Российской Федерации от 11.11.2021 № 879 КГБУ ЦСП по АВС включили в список. 
В 2021 году организациям спортивной подготовки оказана государственная поддержка, общий размер финансирования для всех организаций ставил 14 млн рублей. Бюджетные средства направлены на закупку инвентаря и оборудования для занятий альпинизмом, биатлоном, горнолыжным спортом, лыжными гонками, плаванием, тхэквондо, а также на организацию и проведение тренировочных мероприятий.
В 2021 году спортсменам, их тренерам и спортсменам-ведущим, добившимся высоких спортивных результатов, в соответствии с Законом Камчатского края 06.04.2011 № 588 "О мерах социальной поддержки спортсменов, их тренеров, а также спортсменов-ведущих" установлено и выплачено 70 единовременных и 4 ежемесячных денежных выплат на общую сумму 7,6 млн рублей (2020 год – 11,75 млн рублей, 2019 год – 5,5 млн рублей, 2018 год – 3,9 млн рублей). Плановое значение показателя на 2025 год – 81%. 
</t>
  </si>
  <si>
    <t xml:space="preserve">Оказаны услуги по развитию и сопровождению Системы мониторинга состояния межнациональных и межконфессиональных отношений и раннего предупреждения конфликтных ситуаций в Камчатском крае. 
10.12.2021 проведен семинар для муниципальных служащих по порядку работы в Системе мониторинга и внесению данных в сфере межнациональных и межконфессиональных отношений.
Проведено социологическое исследование уровня этнической толерантности среди населения Камчатского края. Опрошено 1200 человек в 14 муниципальных образованиях Камчатского края. 
23.04.2021 проведена межрегиональная конференция "Этническое сообщество Камчатки: вектор развития" с участием 200 человек и представителей 8 субъектов Российской Федерации. 07.07.2021  для членов национальных объединений Камчатского края проведен семинар по организации работы по вовлечению молодежи в деятельность по гармонизации межнациональных отношений с участием руководителя Молодежной ассамблеи народов России Дины Громатикополо. 
В ноябре и декабре проведены молодежный интеллектуальный межнациональный проект "Многоликая страна", а также квест-игра "Многоликая страна" с участием более 100 человек.
</t>
  </si>
  <si>
    <t>В 2021 году независимая оценка проведена в отношении 33 краевых и муниципальных учреждений: 5 краевых и 28 муниципальных (2 библиотеки, 14 учреждения культурно-досуговой сферы, 9 музеев, 3 этнографических центра). Кампания охватила десять муниципальных районов и два городских округа,  собрано более 6 тысяч анкет респондентов.</t>
  </si>
  <si>
    <t xml:space="preserve">В течение 2021 года нормативная база дорабатывалась и улучшалась, нормы пересматривались с учетом складывающейся в Камчатском крае практики оказания государственной социальной помощи на основании социального контракта и выявляемых проблем. Данная работа ведется Министерством в тесном сотрудничестве с органами местного самоуправления Камчатского края и продолжится в 2022 году. По итогам 2021 года органами местного самоуправления в Камчатском крае заключено 287 соцконтрактов, что составляет 86,97 % от планового количества. 
Всего на выплату по социальному контракту предусмотрено 21 906 842,0 руб., в том числе 
федеральный бюджет – 20 811 500,0 руб., краевой бюджет – 1 095 342,00 руб. Произведено выплат на сумму 21 903 769,85 руб. 
По состоянию на 31.12.2021 исполнение по выплатам составило 99,99 %. В целях реализации государственной социальной помощи на основании социального контракта органами местного самоуправления Камчатского края активизирована работа по привлечению граждан, заинтересованных в заключении соцконтрактов по направлениям "поиск работы" и "осуществление индивидуальной предпринимательской деятельности" с использованием всех возможных медиа и интернет ресурсов. Работа в данном направлении продолжится и в 2022 году.
</t>
  </si>
  <si>
    <t xml:space="preserve">На постоянной основе в субъекте открыты и действуют ярмарки камчатских товаропроизводителей, в которых участвуют рыбохозяйственные организации, реализующие собственную высококачественную продукцию в широком ассортименте. Правительство Камчатского края финансирует оплату арендных платежей и эксплуатационных услуг, за счет чего продажа осуществляется с минимальными торговыми надбавками. В 2021 году отраслевые предприятия приняли участие в 5 ярмарках.
Кроме того, начиная с 2011 года, на постоянной основе проводится системная работа по обеспечению рыбной продукцией социально незащищенных категорий граждан (ветеранов войны, пенсионеров и инвалидов, находящихся на социальном обслуживании, а также членов общественных организаций инвалидов и пенсионеров, малоимущих семей с детьми). В 2021 году для указанных целей выделено около 60 тонн рыбной продукции.
Обеспечено участие предприятий рыбохозяйственного комплекса Камчатского края в международных, межрегиональных (всероссийских) и краевых дегустационно-демонстрационных мероприятиях (конкурсах, выставках, форумах, ярмарках): 
– с марта по апрель отраслевые предприятия приняли участие в региональном конкурсе "Экспортер года – 2021" (организован Центром поддержки экспорта Камчатского края). 01.04.2021 победителем в номинации "Экспортер года в сфере агропромышленного комплекса" стало ООО РПЗ "Максимовский", призерами – ООО "Дельфин", ООО "Лунское море"; победителем в номинации "Прорыв года" – ООО "Камчаттралфлот";
– 2–4 сентября представители отраслевых предприятий ООО "Озерновский РКЗ №55", ООО "Тымлатский рыбокомбинат", АО "ЯМСы" стали участниками VI Восточного экономического форума (г. Владивосток) в составе делегации Камчатского края (презентация и реализация выпускаемой рыбной продукции); 
– 08–10 сентября рыбохозяйственные предприятия: ООО "Дельфин", ООО "Северо-Восточная компания", ООО "Дельта Фиш ЛТД", ООО "Лойд-Фиш", ООО "Апукинское" стали участниками IV Международного рыбопромышленного форума и выставки рыбной индустрии, морепродуктов и технологий Seafood Expo Russia (г. Санкт-Петербург). По итогам выставки заключено 4 экспортных контракта с компаниями из Японии и Ангильи;
– с октября по ноябрь ООО "Витязь-Авто" приняло участие и в дальнейшем стало победителем в номинации "На всю страну" во втором Национальном конкурсе региональных брендов продуктов питания "Вкусы России" с презентацией бренда "Камчатская нерка";
– 9–10 октября в рамках проведения дней Фестиваля "Камчатка рыбацкая" состоялась ярмарка рыбной продукции (г. Петропавловск-Камчатский, АНО "КВТЦ"). В ярмарке приняли участие 9 ведущих рыбодобывающих и рыбоперерабатывающих предприятий рыбохозяйственного комплекса Камчатского края с презентацией собственной фирменной продукции;
– 28–29 октября действующий экспортер рыбопродукции ООО "Октябрьский-1" принял участие в деловых мероприятиях очной межрегиональной бизнес-миссии в г. Хабаровске, по итогам которой камчатские экспортеры наладили деловые связи с покупателями из Китая, Республики Корея, Японии, ОАЭ и Индии;
– 09 ноября ООО "Корякморепродукт" и ИП Киселев приняли участие в составе экспозиции Камчатского края в 27-й Международной специализированной оптовой выставке продуктов питания "ПродЭкспо 2021" (Республика Беларусь);
– 12 ноября отраслевые предприятия приняли участие в ежегодном региональном конкурсе "Лидер качества Камчатского края 2021". Победителями стали: ООО "Устькамчатрыба", ООО "Витязь-Авто", ООО "Тымлатский рыбокомбинат", Рыболовецкий колхоз им. В. И. Ленина, ООО "Камчаттралфлот", ООО "Восточный берег";
– с мая по декабрь ООО "Камчаттралфлот", Рыболовецкий колхоз им. В.И. Ленина, ООО "Тымлатский рыбокомбинат", ООО "Восточный берег", ООО "Устькамчатрыба", АО "Озерновский рыбоконсервный завод №55", ОАО "Колхоз Октябрь", ООО "Рыбхолкам", АО "Северо-Курильская база сейнерного флота", ИП Киселев Николай Иванович учавствовали в 45 и 46-ом конкурсах "Всероссийская Марка (III тысячелетие). Знак качества XXI века". По итогам проведенных мероприятий  указанным предприятиям присвоены Платиновый и Золотой Знак качества, паспорта "Предприятие высокого качества".
</t>
  </si>
  <si>
    <t xml:space="preserve">В 2021 году ведомственными наградами награждено 10 специалистов  сферы физической культуры и спорта, за достигнутые успехи в сфере физической культуры и спорта. В 2021 году спортсменам, их тренерам и спортсменам-ведущим, добившимся высоких спортивных результатов, в соответствии с Законом Камчатского края 06.04.2011 № 588 "О мерах социальной поддержки спортсменов, их тренеров, а также спортсменов-ведущих" установлено и выплачено 70 единовременных и 4 ежемесячных денежных выплат на общую сумму 7,6 млн рублей. Дополнительно по итогам показанных спортивных результатов в чемпионатах и первенствах России, Спартакиаде учащихся России и официальных международных спортивных соревнованиях награждены призами в денежном эквиваленте 139 спортсменов и спортсменов-ведущих за свой лучший спортивный результат, 86 тренеров. 
Плановое значение показателя на 2025 год – 22 %.  
</t>
  </si>
  <si>
    <t>Плановый показатель рассчитывался исходя из количества учреждений, подавших заявки на участие в 2021 году в мероприятиях национального проекта "Культура" по капитальному ремонту культурно-досуговых учреждений в сельской местности.  Однако, Министерством культуры Российской Федерации выделены средства федерального бюджета для капитального ремонта меньшего количества учреждений, чем заявлено (на 3 учреждения). В связи с этим произошло незначительное недостижение планового показателя.</t>
  </si>
  <si>
    <t xml:space="preserve"> В 8 муниципальных образованиях Камчатского края ликвидированы места несанкционированного размещения отходов по основному мероприятию "Выявление случаев причинения вреда окружающей среде при размещении бесхозяйных отходов, в том числе твердых коммунальных отходов, и ликвидация последствий такого вреда".  Предусмотренные в 2021 году ассигнования в размере 12,2 млн руб. освоены в полном объеме. Запланировано ликвидировать 67 несанкционированных свалок, фактически было убрано - 161. 
В 5 муниципальных образованиях Камчатского края ликвидированы места несанкционированного размещения бесхозяйных отходов шин, покрышек, камер автомобильных по основному мероприятию "Выявление случаев причинения вреда окружающей среде при размещении бесхозяйных отходов шин, покрышек, камер автомобильных и ликвидация последствий такого вреда"  Предусмотренные в 2021 году ассигнования в размере 5,5 млн руб. освоены в полном объеме. Запланировано ликвидировать 26 несанкционированных свалок автомобильных покрышек, фактически было убрано - 115. В рамках реализации основного мероприятия "Предоставление субсидии юридическим лицам в целях финансового обеспечения (возмещения) затрат, связанных с принятием от физических лиц шин, покрышек и камер автомобильных (авторезины) и последующей утилизацией принятой авторезины" приобретено у населения 130 991 штук с целью последующей утилизации. Сумма субсидии составила 66,4 млн руб.                                                                                                                                                                                                                                                                                                                                                         </t>
  </si>
  <si>
    <t>+67,4</t>
  </si>
  <si>
    <t xml:space="preserve">В рамках подпрограммы "Морской и речной транспорт" государственной программы Российской Федерации "Развитие транспортной системы" для создания объектов федеральной собственности в бухте Бечевинская (подходной канал, средства навигационного обеспечения) ФГУП "Росморпорт" 18.08.2021 заключен государственный контракт с "China communications construction company limited" на создание объектов инвестиционного проекта ПАО "НОВАТЭК" в бух. Бечевинская, предусматривающий два этапа – дноуглубление и строительство береговых объектов. Стоимость работ – 19,46 млрд рублей.
В настоящее время в бухте Бечевинская работает группировка судов китайской компании (11 специализированных судов), осуществляющие дноуглубительные работы на подходном канале в бух. Бечевинская. Из запланированных 16 млн м3 донного грунта удалено 12 млн м3.
Ввод в эксплуатацию подходного канала в рамках I этапа – июнь 2022 года. Завершение строительно-монтажных работ по береговым объектам в рамках II этапа – октябрь 2022 года.
</t>
  </si>
  <si>
    <t>В рамках работы с АО "Нордик Инжиниринг по проекту NE034 получены положительные заключения Российского морского регистра судоходства на эскизный проект 25.04.2022 года, а также экспертная оценка стоимости строительства судов. Проводится работа по включению мероприятия в государственную программу Российской Федерации "Развитие транспортной системы".</t>
  </si>
  <si>
    <t xml:space="preserve"> Центром поддержки экспорта предоставлено 223 услуги для 88 субъектов малого и среднего предпринимательства.
33 субъектам МСП предоставлена информационно-консультационная поддержка в виде участия в экспортных семинарах по соглашению с АНО ДПО "Школа экспорта АО "РЭЦ". Консультационная поддержка представителей АО "РЭЦ" в целевых странах была предоставлена 4 субъектам МСП (Вьетнам, Турция, Индия Германия).
Проведен региональный конкурс "Экспортер года - 2021" в Камчатском крае.
Обеспечено расширение каналов международного продвижения и повышение их эффективности: организовано участие в онлайн мероприятиях "Час с Торгпредом" (с Торговыми представителями России: в Австрии, Китайской Народной Республике, Вьетнаме, Дании, Индонезии, Сингапуре, странах АТР и др.).
Актуализирована база экспортеров Камчатского края на сайте Центра поддержки экспорта (81 экспортер). В настоящий момент по рекомендации РЭЦ база скрыта, но по отдельным запросам со стороны дружественных стран направляется закрытая ссылка с перечнем экспортеров.
Федеральными и региональными тренерами проведены 8 экспортных семинаров для начинающих экспортеров по программе "Организация экспортной деятельности российских предприятий".
 ЦПЭ оказано содействие в объединении производителей под региональными брендами "Сделано на Камчатке", "Сказочная Камчатка", "Береги Камчатку" и "Камчатка. Твое невероятное путешествие".  Продукция и услуги под данными брендами презентовалась на международных пищевых выставках и размещена на международных электронных площадках.
Получен доступ ЦПЭ к дополнительным сервисам информационной системы "Одно окно"; введены в промышленную эксплуатацию дополнительные сервисы ИС "Одно окно", включая лицензирование, сертификацию, идентификацию товаров двойного назначения, предоставление субсидий, получение разрешительных документов и т.д. (Единый доступ ко всем сервисам ИС "Одно окно" реализован через экспортную витрину https://myexport.exportcenter.ru/).
В 2020-2021 гг. по причине эпидемии коронавируса бизнес-миссии руководства Камчатского края за рубеж не осуществлялись. Вместе с тем организовано участие в нескольких международных онлайн выставках, проведены 3 двусторонние встречи в формате ВКС (с Республикой Беларусь и Торгпредством Российской Федерации в Швейцарии).
Осуществлялась работа по размещению товаров Камчатского края на электронных торговых площадках (при содействии ЦПЭ за 2021 год размещена информация о 4 субъектах МСП).</t>
  </si>
  <si>
    <t>Обеспечение значения коэффициента обновления основных фондов по виду деятельности "переработка и консервирование рыбы, ракообразных и моллюсков" за 2024 год на уровне не ниже    16,0 %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</si>
</sst>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0.000"/>
  </numFmts>
  <fonts count="11" x14ac:knownFonts="1">
    <font>
      <sz val="11"/>
      <color theme="1"/>
      <name val="Calibri"/>
      <family val="2"/>
      <charset val="204"/>
      <scheme val="minor"/>
    </font>
    <font>
      <sz val="14"/>
      <color theme="1"/>
      <name val="Times New Roman"/>
      <family val="1"/>
      <charset val="204"/>
    </font>
    <font>
      <sz val="12"/>
      <color theme="1"/>
      <name val="Times New Roman"/>
      <family val="1"/>
      <charset val="204"/>
    </font>
    <font>
      <sz val="12"/>
      <name val="Times New Roman"/>
      <family val="1"/>
      <charset val="204"/>
    </font>
    <font>
      <sz val="12"/>
      <color rgb="FF000000"/>
      <name val="Times New Roman"/>
      <family val="1"/>
      <charset val="204"/>
    </font>
    <font>
      <sz val="12"/>
      <color theme="1"/>
      <name val="Calibri"/>
      <family val="2"/>
      <charset val="204"/>
      <scheme val="minor"/>
    </font>
    <font>
      <sz val="14"/>
      <color theme="1"/>
      <name val="Calibri"/>
      <family val="2"/>
      <charset val="204"/>
      <scheme val="minor"/>
    </font>
    <font>
      <sz val="12"/>
      <name val="Calibri"/>
      <family val="2"/>
      <charset val="204"/>
      <scheme val="minor"/>
    </font>
    <font>
      <sz val="10"/>
      <name val="Arial Cyr"/>
      <charset val="204"/>
    </font>
    <font>
      <vertAlign val="superscript"/>
      <sz val="12"/>
      <name val="Times New Roman"/>
      <family val="1"/>
      <charset val="204"/>
    </font>
    <font>
      <vertAlign val="superscript"/>
      <sz val="12"/>
      <color theme="1"/>
      <name val="Times New Roman"/>
      <family val="1"/>
      <charset val="204"/>
    </font>
  </fonts>
  <fills count="2">
    <fill>
      <patternFill patternType="none"/>
    </fill>
    <fill>
      <patternFill patternType="gray125"/>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medium">
        <color indexed="64"/>
      </left>
      <right/>
      <top/>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s>
  <cellStyleXfs count="2">
    <xf numFmtId="0" fontId="0" fillId="0" borderId="0"/>
    <xf numFmtId="0" fontId="8" fillId="0" borderId="0"/>
  </cellStyleXfs>
  <cellXfs count="179">
    <xf numFmtId="0" fontId="0" fillId="0" borderId="0" xfId="0"/>
    <xf numFmtId="0" fontId="5" fillId="0" borderId="0" xfId="0" applyFont="1" applyFill="1"/>
    <xf numFmtId="0" fontId="2" fillId="0" borderId="0" xfId="0" applyFont="1" applyFill="1" applyAlignment="1">
      <alignment horizontal="center" vertical="center"/>
    </xf>
    <xf numFmtId="0" fontId="5" fillId="0" borderId="0" xfId="0" applyFont="1" applyFill="1" applyAlignment="1">
      <alignment horizontal="center"/>
    </xf>
    <xf numFmtId="0" fontId="5" fillId="0" borderId="0" xfId="0" applyFont="1" applyFill="1" applyAlignment="1">
      <alignment horizontal="justify"/>
    </xf>
    <xf numFmtId="0" fontId="2" fillId="0" borderId="1" xfId="0" applyFont="1" applyFill="1" applyBorder="1" applyAlignment="1">
      <alignment horizontal="justify" vertical="center" wrapText="1"/>
    </xf>
    <xf numFmtId="49" fontId="2" fillId="0" borderId="1" xfId="0" applyNumberFormat="1" applyFont="1" applyFill="1" applyBorder="1" applyAlignment="1">
      <alignment horizontal="center" vertical="top"/>
    </xf>
    <xf numFmtId="0" fontId="2" fillId="0" borderId="1" xfId="0" applyFont="1" applyFill="1" applyBorder="1" applyAlignment="1">
      <alignment horizontal="justify" vertical="top" wrapText="1"/>
    </xf>
    <xf numFmtId="0" fontId="2" fillId="0" borderId="1" xfId="0" applyFont="1" applyFill="1" applyBorder="1" applyAlignment="1">
      <alignment vertical="top" wrapText="1"/>
    </xf>
    <xf numFmtId="0" fontId="2" fillId="0" borderId="3" xfId="0" applyFont="1" applyFill="1" applyBorder="1" applyAlignment="1">
      <alignment horizontal="justify" vertical="top" wrapText="1"/>
    </xf>
    <xf numFmtId="0" fontId="2" fillId="0" borderId="14" xfId="0" applyFont="1" applyFill="1" applyBorder="1" applyAlignment="1">
      <alignment horizontal="center" vertical="top" wrapText="1"/>
    </xf>
    <xf numFmtId="0" fontId="5" fillId="0" borderId="6" xfId="0" applyFont="1" applyFill="1" applyBorder="1" applyAlignment="1"/>
    <xf numFmtId="0" fontId="5" fillId="0" borderId="7" xfId="0" applyFont="1" applyFill="1" applyBorder="1" applyAlignment="1"/>
    <xf numFmtId="0" fontId="2" fillId="0" borderId="6" xfId="0" applyFont="1" applyFill="1" applyBorder="1" applyAlignment="1"/>
    <xf numFmtId="49" fontId="2" fillId="0" borderId="1" xfId="0" applyNumberFormat="1" applyFont="1" applyFill="1" applyBorder="1" applyAlignment="1">
      <alignment horizontal="center"/>
    </xf>
    <xf numFmtId="0" fontId="5" fillId="0" borderId="1" xfId="0" applyFont="1" applyFill="1" applyBorder="1"/>
    <xf numFmtId="0" fontId="5" fillId="0" borderId="0" xfId="0" applyFont="1" applyFill="1" applyAlignment="1">
      <alignment horizontal="left"/>
    </xf>
    <xf numFmtId="49" fontId="2" fillId="0" borderId="2" xfId="0" applyNumberFormat="1" applyFont="1" applyFill="1" applyBorder="1" applyAlignment="1">
      <alignment horizontal="center" vertical="top"/>
    </xf>
    <xf numFmtId="0" fontId="2" fillId="0" borderId="2" xfId="0" applyFont="1" applyFill="1" applyBorder="1" applyAlignment="1">
      <alignment horizontal="center" vertical="top"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top" wrapText="1"/>
    </xf>
    <xf numFmtId="0" fontId="2" fillId="0" borderId="1" xfId="0" applyFont="1" applyFill="1" applyBorder="1" applyAlignment="1">
      <alignment horizontal="center" vertical="top"/>
    </xf>
    <xf numFmtId="49" fontId="2" fillId="0" borderId="1" xfId="0" applyNumberFormat="1" applyFont="1" applyFill="1" applyBorder="1" applyAlignment="1">
      <alignment horizontal="center" vertical="top" wrapText="1"/>
    </xf>
    <xf numFmtId="49" fontId="2" fillId="0" borderId="2" xfId="0" applyNumberFormat="1" applyFont="1" applyFill="1" applyBorder="1" applyAlignment="1">
      <alignment horizontal="center" vertical="top" wrapText="1"/>
    </xf>
    <xf numFmtId="49" fontId="2" fillId="0" borderId="3" xfId="0" applyNumberFormat="1" applyFont="1" applyFill="1" applyBorder="1" applyAlignment="1">
      <alignment horizontal="center" vertical="top" wrapText="1"/>
    </xf>
    <xf numFmtId="0" fontId="2" fillId="0" borderId="2" xfId="0" applyFont="1" applyFill="1" applyBorder="1" applyAlignment="1">
      <alignment horizontal="justify" vertical="top" wrapText="1"/>
    </xf>
    <xf numFmtId="49" fontId="2" fillId="0" borderId="2" xfId="0" applyNumberFormat="1" applyFont="1" applyFill="1" applyBorder="1" applyAlignment="1">
      <alignment horizontal="center" vertical="top" wrapText="1"/>
    </xf>
    <xf numFmtId="0" fontId="2" fillId="0" borderId="2" xfId="0" applyFont="1" applyFill="1" applyBorder="1" applyAlignment="1">
      <alignment horizontal="justify" vertical="top" wrapText="1"/>
    </xf>
    <xf numFmtId="0" fontId="2" fillId="0" borderId="1" xfId="0" applyFont="1" applyFill="1" applyBorder="1" applyAlignment="1">
      <alignment horizontal="center" vertical="top" wrapText="1"/>
    </xf>
    <xf numFmtId="49" fontId="2" fillId="0" borderId="1" xfId="0" applyNumberFormat="1" applyFont="1" applyFill="1" applyBorder="1" applyAlignment="1">
      <alignment horizontal="center" vertical="top"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justify" vertical="top" wrapText="1"/>
    </xf>
    <xf numFmtId="0" fontId="3" fillId="0" borderId="7" xfId="0" applyFont="1" applyFill="1" applyBorder="1" applyAlignment="1">
      <alignment horizontal="justify" vertical="top" wrapText="1"/>
    </xf>
    <xf numFmtId="0" fontId="3" fillId="0" borderId="1" xfId="0" applyFont="1" applyFill="1" applyBorder="1" applyAlignment="1">
      <alignment horizontal="justify" vertical="top" wrapText="1"/>
    </xf>
    <xf numFmtId="0" fontId="3" fillId="0" borderId="1" xfId="0" applyFont="1" applyFill="1" applyBorder="1" applyAlignment="1">
      <alignment vertical="top" wrapText="1"/>
    </xf>
    <xf numFmtId="0" fontId="2" fillId="0" borderId="7" xfId="0" applyFont="1" applyFill="1" applyBorder="1" applyAlignment="1">
      <alignment horizontal="center" vertical="top" wrapText="1"/>
    </xf>
    <xf numFmtId="0" fontId="3" fillId="0" borderId="1" xfId="0" applyFont="1" applyFill="1" applyBorder="1" applyAlignment="1">
      <alignment horizontal="center" vertical="top" wrapText="1"/>
    </xf>
    <xf numFmtId="0" fontId="3" fillId="0" borderId="2" xfId="0" applyFont="1" applyFill="1" applyBorder="1" applyAlignment="1">
      <alignment horizontal="center" vertical="top" wrapText="1"/>
    </xf>
    <xf numFmtId="0" fontId="2" fillId="0" borderId="1" xfId="0" applyFont="1" applyFill="1" applyBorder="1" applyAlignment="1">
      <alignment horizontal="left" vertical="center" wrapText="1"/>
    </xf>
    <xf numFmtId="0" fontId="3" fillId="0" borderId="2" xfId="0" applyFont="1" applyFill="1" applyBorder="1" applyAlignment="1">
      <alignment horizontal="justify" vertical="top" wrapText="1"/>
    </xf>
    <xf numFmtId="0" fontId="2" fillId="0" borderId="2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4" xfId="0" applyFont="1" applyFill="1" applyBorder="1" applyAlignment="1">
      <alignment horizontal="left" vertical="top" wrapText="1"/>
    </xf>
    <xf numFmtId="0" fontId="3" fillId="0" borderId="4" xfId="0" applyFont="1" applyFill="1" applyBorder="1" applyAlignment="1">
      <alignment vertical="top" wrapText="1"/>
    </xf>
    <xf numFmtId="0" fontId="2" fillId="0" borderId="20" xfId="0" applyFont="1" applyFill="1" applyBorder="1" applyAlignment="1">
      <alignment horizontal="center" vertical="center" wrapText="1"/>
    </xf>
    <xf numFmtId="0" fontId="2" fillId="0" borderId="2" xfId="0" applyFont="1" applyFill="1" applyBorder="1" applyAlignment="1">
      <alignment vertical="top" wrapText="1"/>
    </xf>
    <xf numFmtId="2" fontId="2" fillId="0" borderId="1" xfId="0" applyNumberFormat="1" applyFont="1" applyFill="1" applyBorder="1" applyAlignment="1">
      <alignment horizontal="center" vertical="top" wrapText="1"/>
    </xf>
    <xf numFmtId="0" fontId="2" fillId="0" borderId="2" xfId="0" quotePrefix="1" applyFont="1" applyFill="1" applyBorder="1" applyAlignment="1">
      <alignment horizontal="center" vertical="top" wrapText="1"/>
    </xf>
    <xf numFmtId="0" fontId="2" fillId="0" borderId="21" xfId="0" applyFont="1" applyFill="1" applyBorder="1" applyAlignment="1">
      <alignment horizontal="justify" vertical="center" wrapText="1"/>
    </xf>
    <xf numFmtId="164" fontId="2" fillId="0" borderId="1" xfId="0" applyNumberFormat="1" applyFont="1" applyFill="1" applyBorder="1" applyAlignment="1">
      <alignment horizontal="center" vertical="top"/>
    </xf>
    <xf numFmtId="0" fontId="5" fillId="0" borderId="1" xfId="0" applyFont="1" applyFill="1" applyBorder="1" applyAlignment="1">
      <alignment horizontal="center"/>
    </xf>
    <xf numFmtId="0" fontId="2" fillId="0" borderId="3" xfId="0" applyFont="1" applyFill="1" applyBorder="1" applyAlignment="1">
      <alignment horizontal="center" vertical="center" wrapText="1"/>
    </xf>
    <xf numFmtId="0" fontId="2" fillId="0" borderId="1" xfId="0" applyFont="1" applyFill="1" applyBorder="1" applyAlignment="1">
      <alignment horizontal="center"/>
    </xf>
    <xf numFmtId="2" fontId="3" fillId="0" borderId="1" xfId="0" applyNumberFormat="1" applyFont="1" applyFill="1" applyBorder="1" applyAlignment="1">
      <alignment horizontal="center" vertical="top" wrapText="1"/>
    </xf>
    <xf numFmtId="2" fontId="3" fillId="0" borderId="1" xfId="0" applyNumberFormat="1" applyFont="1" applyFill="1" applyBorder="1" applyAlignment="1">
      <alignment horizontal="center" vertical="top"/>
    </xf>
    <xf numFmtId="2" fontId="2" fillId="0" borderId="1" xfId="0" applyNumberFormat="1" applyFont="1" applyFill="1" applyBorder="1" applyAlignment="1">
      <alignment horizontal="center" vertical="top"/>
    </xf>
    <xf numFmtId="164" fontId="3" fillId="0" borderId="1" xfId="0" applyNumberFormat="1" applyFont="1" applyFill="1" applyBorder="1" applyAlignment="1">
      <alignment horizontal="center" vertical="top" wrapText="1"/>
    </xf>
    <xf numFmtId="164" fontId="3" fillId="0" borderId="1" xfId="0" applyNumberFormat="1" applyFont="1" applyFill="1" applyBorder="1" applyAlignment="1">
      <alignment horizontal="center" vertical="top"/>
    </xf>
    <xf numFmtId="0" fontId="2" fillId="0" borderId="2" xfId="0" applyFont="1" applyFill="1" applyBorder="1" applyAlignment="1">
      <alignment horizontal="center" vertical="top"/>
    </xf>
    <xf numFmtId="164" fontId="2" fillId="0" borderId="1" xfId="0" applyNumberFormat="1" applyFont="1" applyFill="1" applyBorder="1" applyAlignment="1">
      <alignment horizontal="center" vertical="top" wrapText="1"/>
    </xf>
    <xf numFmtId="1" fontId="2" fillId="0" borderId="1" xfId="0" applyNumberFormat="1" applyFont="1" applyFill="1" applyBorder="1" applyAlignment="1">
      <alignment horizontal="center" vertical="top"/>
    </xf>
    <xf numFmtId="0" fontId="3" fillId="0" borderId="1" xfId="0" applyNumberFormat="1" applyFont="1" applyFill="1" applyBorder="1" applyAlignment="1">
      <alignment horizontal="center" vertical="top" wrapText="1"/>
    </xf>
    <xf numFmtId="0" fontId="3"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top"/>
    </xf>
    <xf numFmtId="0" fontId="7" fillId="0" borderId="0" xfId="0" applyFont="1" applyFill="1"/>
    <xf numFmtId="165" fontId="2" fillId="0" borderId="1" xfId="0" applyNumberFormat="1" applyFont="1" applyFill="1" applyBorder="1" applyAlignment="1">
      <alignment horizontal="center" vertical="top" wrapText="1"/>
    </xf>
    <xf numFmtId="0" fontId="2" fillId="0" borderId="7" xfId="0" applyFont="1" applyFill="1" applyBorder="1" applyAlignment="1">
      <alignment horizontal="justify" vertical="top" wrapText="1"/>
    </xf>
    <xf numFmtId="49" fontId="2" fillId="0" borderId="1" xfId="0" applyNumberFormat="1" applyFont="1" applyFill="1" applyBorder="1" applyAlignment="1">
      <alignment horizontal="center" vertical="center" wrapText="1"/>
    </xf>
    <xf numFmtId="1" fontId="2" fillId="0" borderId="1" xfId="0" applyNumberFormat="1" applyFont="1" applyFill="1" applyBorder="1" applyAlignment="1">
      <alignment horizontal="center" vertical="top" wrapText="1"/>
    </xf>
    <xf numFmtId="1" fontId="3" fillId="0" borderId="1" xfId="0" applyNumberFormat="1" applyFont="1" applyFill="1" applyBorder="1" applyAlignment="1">
      <alignment horizontal="center" vertical="top" wrapText="1"/>
    </xf>
    <xf numFmtId="49" fontId="2" fillId="0" borderId="1" xfId="0" applyNumberFormat="1" applyFont="1" applyFill="1" applyBorder="1" applyAlignment="1">
      <alignment vertical="top"/>
    </xf>
    <xf numFmtId="1" fontId="2" fillId="0" borderId="2" xfId="0" applyNumberFormat="1" applyFont="1" applyFill="1" applyBorder="1" applyAlignment="1">
      <alignment horizontal="center" vertical="top" wrapText="1"/>
    </xf>
    <xf numFmtId="2" fontId="2" fillId="0" borderId="2" xfId="0" applyNumberFormat="1" applyFont="1" applyFill="1" applyBorder="1" applyAlignment="1">
      <alignment horizontal="center" vertical="top" wrapText="1"/>
    </xf>
    <xf numFmtId="166" fontId="2" fillId="0" borderId="1" xfId="0" applyNumberFormat="1" applyFont="1" applyFill="1" applyBorder="1" applyAlignment="1">
      <alignment horizontal="center" vertical="top" wrapText="1"/>
    </xf>
    <xf numFmtId="0" fontId="2" fillId="0" borderId="12" xfId="0" applyFont="1" applyFill="1" applyBorder="1" applyAlignment="1">
      <alignment horizontal="center" vertical="top" wrapText="1"/>
    </xf>
    <xf numFmtId="0" fontId="2" fillId="0" borderId="11" xfId="0" applyFont="1" applyFill="1" applyBorder="1" applyAlignment="1">
      <alignment horizontal="center" vertical="top" wrapText="1"/>
    </xf>
    <xf numFmtId="0" fontId="2" fillId="0" borderId="0" xfId="0" applyFont="1" applyFill="1"/>
    <xf numFmtId="0" fontId="3" fillId="0" borderId="11" xfId="0" applyFont="1" applyFill="1" applyBorder="1" applyAlignment="1">
      <alignment horizontal="center" vertical="top" wrapText="1"/>
    </xf>
    <xf numFmtId="0" fontId="2" fillId="0" borderId="1" xfId="0" applyFont="1" applyFill="1" applyBorder="1" applyAlignment="1">
      <alignment horizontal="center" vertical="center" wrapText="1"/>
    </xf>
    <xf numFmtId="49" fontId="3" fillId="0" borderId="1" xfId="0" applyNumberFormat="1" applyFont="1" applyFill="1" applyBorder="1" applyAlignment="1">
      <alignment horizontal="center" vertical="top" wrapText="1"/>
    </xf>
    <xf numFmtId="49" fontId="3" fillId="0" borderId="2" xfId="0" applyNumberFormat="1" applyFont="1" applyFill="1" applyBorder="1" applyAlignment="1">
      <alignment horizontal="center" vertical="top" wrapText="1"/>
    </xf>
    <xf numFmtId="0" fontId="2" fillId="0" borderId="1" xfId="0" applyFont="1" applyFill="1" applyBorder="1" applyAlignment="1">
      <alignment horizontal="left" vertical="center" wrapText="1"/>
    </xf>
    <xf numFmtId="0" fontId="2" fillId="0" borderId="5" xfId="0" applyFont="1" applyFill="1" applyBorder="1" applyAlignment="1">
      <alignment horizontal="left" vertical="center" wrapText="1"/>
    </xf>
    <xf numFmtId="0" fontId="2" fillId="0" borderId="6" xfId="0" applyFont="1" applyFill="1" applyBorder="1" applyAlignment="1">
      <alignment horizontal="left" vertical="center" wrapText="1"/>
    </xf>
    <xf numFmtId="0" fontId="2" fillId="0" borderId="7" xfId="0" applyFont="1" applyFill="1" applyBorder="1" applyAlignment="1">
      <alignment horizontal="left" vertical="center" wrapText="1"/>
    </xf>
    <xf numFmtId="0" fontId="2" fillId="0" borderId="2" xfId="0" applyFont="1" applyFill="1" applyBorder="1" applyAlignment="1">
      <alignment horizontal="justify" vertical="top" wrapText="1"/>
    </xf>
    <xf numFmtId="0" fontId="2" fillId="0" borderId="4" xfId="0" applyFont="1" applyFill="1" applyBorder="1" applyAlignment="1">
      <alignment horizontal="justify" vertical="top" wrapText="1"/>
    </xf>
    <xf numFmtId="0" fontId="2" fillId="0" borderId="3" xfId="0" applyFont="1" applyFill="1" applyBorder="1" applyAlignment="1">
      <alignment horizontal="justify" vertical="top" wrapText="1"/>
    </xf>
    <xf numFmtId="0" fontId="2" fillId="0" borderId="2" xfId="0" applyFont="1" applyFill="1" applyBorder="1" applyAlignment="1">
      <alignment horizontal="center" vertical="top" wrapText="1"/>
    </xf>
    <xf numFmtId="0" fontId="2" fillId="0" borderId="4" xfId="0" applyFont="1" applyFill="1" applyBorder="1" applyAlignment="1">
      <alignment horizontal="center" vertical="top" wrapText="1"/>
    </xf>
    <xf numFmtId="0" fontId="2" fillId="0" borderId="3" xfId="0" applyFont="1" applyFill="1" applyBorder="1" applyAlignment="1">
      <alignment horizontal="center" vertical="top" wrapText="1"/>
    </xf>
    <xf numFmtId="0" fontId="0" fillId="0" borderId="4" xfId="0" applyFill="1" applyBorder="1" applyAlignment="1">
      <alignment horizontal="justify" vertical="top" wrapText="1"/>
    </xf>
    <xf numFmtId="0" fontId="0" fillId="0" borderId="3" xfId="0" applyFill="1" applyBorder="1" applyAlignment="1">
      <alignment horizontal="justify" vertical="top" wrapText="1"/>
    </xf>
    <xf numFmtId="16" fontId="2" fillId="0" borderId="1" xfId="0" applyNumberFormat="1" applyFont="1" applyFill="1" applyBorder="1" applyAlignment="1">
      <alignment vertical="center" wrapText="1"/>
    </xf>
    <xf numFmtId="0" fontId="2" fillId="0" borderId="1" xfId="0" applyFont="1" applyFill="1" applyBorder="1" applyAlignment="1">
      <alignment vertical="center" wrapText="1"/>
    </xf>
    <xf numFmtId="0" fontId="2" fillId="0" borderId="3" xfId="0" applyFont="1" applyFill="1" applyBorder="1" applyAlignment="1">
      <alignment vertical="center" wrapText="1"/>
    </xf>
    <xf numFmtId="0" fontId="2" fillId="0" borderId="5" xfId="0" applyFont="1" applyFill="1" applyBorder="1" applyAlignment="1">
      <alignment horizontal="center"/>
    </xf>
    <xf numFmtId="0" fontId="2" fillId="0" borderId="6" xfId="0" applyFont="1" applyFill="1" applyBorder="1" applyAlignment="1">
      <alignment horizontal="center"/>
    </xf>
    <xf numFmtId="0" fontId="2" fillId="0" borderId="7" xfId="0" applyFont="1" applyFill="1" applyBorder="1" applyAlignment="1">
      <alignment horizontal="center"/>
    </xf>
    <xf numFmtId="49" fontId="2" fillId="0" borderId="2" xfId="0" applyNumberFormat="1" applyFont="1" applyFill="1" applyBorder="1" applyAlignment="1">
      <alignment horizontal="center" vertical="top"/>
    </xf>
    <xf numFmtId="49" fontId="2" fillId="0" borderId="4" xfId="0" applyNumberFormat="1" applyFont="1" applyFill="1" applyBorder="1" applyAlignment="1">
      <alignment horizontal="center" vertical="top"/>
    </xf>
    <xf numFmtId="49" fontId="2" fillId="0" borderId="3" xfId="0" applyNumberFormat="1" applyFont="1" applyFill="1" applyBorder="1" applyAlignment="1">
      <alignment horizontal="center" vertical="top"/>
    </xf>
    <xf numFmtId="49" fontId="2" fillId="0" borderId="1" xfId="0" applyNumberFormat="1" applyFont="1" applyFill="1" applyBorder="1" applyAlignment="1">
      <alignment horizontal="justify" vertical="top" wrapText="1"/>
    </xf>
    <xf numFmtId="49" fontId="2" fillId="0" borderId="1" xfId="0" applyNumberFormat="1" applyFont="1" applyFill="1" applyBorder="1" applyAlignment="1">
      <alignment horizontal="justify" vertical="top"/>
    </xf>
    <xf numFmtId="0" fontId="3" fillId="0" borderId="5" xfId="0" applyFont="1" applyFill="1" applyBorder="1" applyAlignment="1">
      <alignment horizontal="left" vertical="top" wrapText="1"/>
    </xf>
    <xf numFmtId="0" fontId="3" fillId="0" borderId="6" xfId="0" applyFont="1" applyFill="1" applyBorder="1" applyAlignment="1">
      <alignment horizontal="left" vertical="top" wrapText="1"/>
    </xf>
    <xf numFmtId="0" fontId="3" fillId="0" borderId="7" xfId="0" applyFont="1" applyFill="1" applyBorder="1" applyAlignment="1">
      <alignment horizontal="left" vertical="top" wrapText="1"/>
    </xf>
    <xf numFmtId="0" fontId="2" fillId="0" borderId="1" xfId="0" applyFont="1" applyFill="1" applyBorder="1" applyAlignment="1">
      <alignment horizontal="justify" vertical="center" wrapText="1"/>
    </xf>
    <xf numFmtId="0" fontId="2" fillId="0" borderId="5" xfId="0" applyFont="1" applyFill="1" applyBorder="1" applyAlignment="1">
      <alignment horizontal="left" vertical="top" wrapText="1"/>
    </xf>
    <xf numFmtId="0" fontId="2" fillId="0" borderId="6" xfId="0" applyFont="1" applyFill="1" applyBorder="1" applyAlignment="1">
      <alignment horizontal="left" vertical="top" wrapText="1"/>
    </xf>
    <xf numFmtId="0" fontId="2" fillId="0" borderId="7" xfId="0" applyFont="1" applyFill="1" applyBorder="1" applyAlignment="1">
      <alignment horizontal="left" vertical="top" wrapText="1"/>
    </xf>
    <xf numFmtId="49" fontId="2" fillId="0" borderId="2" xfId="0" applyNumberFormat="1" applyFont="1" applyFill="1" applyBorder="1" applyAlignment="1">
      <alignment horizontal="center" vertical="top" wrapText="1"/>
    </xf>
    <xf numFmtId="49" fontId="2" fillId="0" borderId="3" xfId="0" applyNumberFormat="1" applyFont="1" applyFill="1" applyBorder="1" applyAlignment="1">
      <alignment horizontal="center" vertical="top" wrapText="1"/>
    </xf>
    <xf numFmtId="0" fontId="2" fillId="0" borderId="12" xfId="0" applyFont="1" applyFill="1" applyBorder="1" applyAlignment="1">
      <alignment horizontal="center"/>
    </xf>
    <xf numFmtId="0" fontId="2" fillId="0" borderId="11" xfId="0" applyFont="1" applyFill="1" applyBorder="1" applyAlignment="1">
      <alignment horizontal="center"/>
    </xf>
    <xf numFmtId="0" fontId="2" fillId="0" borderId="13" xfId="0" applyFont="1" applyFill="1" applyBorder="1" applyAlignment="1">
      <alignment horizontal="center"/>
    </xf>
    <xf numFmtId="0" fontId="2" fillId="0" borderId="16" xfId="0" applyFont="1" applyFill="1" applyBorder="1" applyAlignment="1">
      <alignment horizontal="center"/>
    </xf>
    <xf numFmtId="0" fontId="2" fillId="0" borderId="17" xfId="0" applyFont="1" applyFill="1" applyBorder="1" applyAlignment="1">
      <alignment horizontal="center"/>
    </xf>
    <xf numFmtId="0" fontId="2" fillId="0" borderId="10" xfId="0" applyFont="1" applyFill="1" applyBorder="1" applyAlignment="1">
      <alignment horizontal="center"/>
    </xf>
    <xf numFmtId="0" fontId="2" fillId="0" borderId="1" xfId="0" applyFont="1" applyFill="1" applyBorder="1" applyAlignment="1">
      <alignment horizontal="left" vertical="top" wrapText="1"/>
    </xf>
    <xf numFmtId="0" fontId="2" fillId="0" borderId="1" xfId="0" applyFont="1" applyFill="1" applyBorder="1" applyAlignment="1">
      <alignment horizontal="left" vertical="top"/>
    </xf>
    <xf numFmtId="0" fontId="2" fillId="0" borderId="16" xfId="0" applyFont="1" applyFill="1" applyBorder="1" applyAlignment="1">
      <alignment horizontal="left" vertical="top" wrapText="1"/>
    </xf>
    <xf numFmtId="0" fontId="2" fillId="0" borderId="17" xfId="0" applyFont="1" applyFill="1" applyBorder="1" applyAlignment="1">
      <alignment horizontal="left" vertical="top" wrapText="1"/>
    </xf>
    <xf numFmtId="0" fontId="2" fillId="0" borderId="10" xfId="0" applyFont="1" applyFill="1" applyBorder="1" applyAlignment="1">
      <alignment horizontal="left" vertical="top" wrapText="1"/>
    </xf>
    <xf numFmtId="0" fontId="2" fillId="0" borderId="1" xfId="0" applyFont="1" applyFill="1" applyBorder="1" applyAlignment="1">
      <alignment horizontal="center" vertical="top" wrapText="1"/>
    </xf>
    <xf numFmtId="49" fontId="2" fillId="0" borderId="1" xfId="0" applyNumberFormat="1" applyFont="1" applyFill="1" applyBorder="1" applyAlignment="1">
      <alignment horizontal="center" vertical="top" wrapText="1"/>
    </xf>
    <xf numFmtId="0" fontId="3" fillId="0" borderId="13" xfId="0" applyFont="1" applyFill="1" applyBorder="1" applyAlignment="1">
      <alignment horizontal="left" vertical="top" wrapText="1"/>
    </xf>
    <xf numFmtId="49" fontId="2" fillId="0" borderId="4" xfId="0" applyNumberFormat="1" applyFont="1" applyFill="1" applyBorder="1" applyAlignment="1">
      <alignment horizontal="center" vertical="top" wrapText="1"/>
    </xf>
    <xf numFmtId="0" fontId="2" fillId="0" borderId="5" xfId="0" applyFont="1" applyFill="1" applyBorder="1" applyAlignment="1">
      <alignment vertical="top" wrapText="1"/>
    </xf>
    <xf numFmtId="0" fontId="2" fillId="0" borderId="6" xfId="0" applyFont="1" applyFill="1" applyBorder="1" applyAlignment="1">
      <alignment vertical="top" wrapText="1"/>
    </xf>
    <xf numFmtId="0" fontId="2" fillId="0" borderId="7" xfId="0" applyFont="1" applyFill="1" applyBorder="1" applyAlignment="1">
      <alignment vertical="top" wrapText="1"/>
    </xf>
    <xf numFmtId="0" fontId="2" fillId="0" borderId="6" xfId="0" applyFont="1" applyFill="1" applyBorder="1" applyAlignment="1">
      <alignment horizontal="left"/>
    </xf>
    <xf numFmtId="0" fontId="2" fillId="0" borderId="7" xfId="0" applyFont="1" applyFill="1" applyBorder="1" applyAlignment="1">
      <alignment horizontal="left"/>
    </xf>
    <xf numFmtId="0" fontId="3" fillId="0" borderId="1" xfId="0" applyNumberFormat="1" applyFont="1" applyFill="1" applyBorder="1" applyAlignment="1">
      <alignment horizontal="left" vertical="top" wrapText="1"/>
    </xf>
    <xf numFmtId="0" fontId="3" fillId="0" borderId="1" xfId="0" applyNumberFormat="1" applyFont="1" applyFill="1" applyBorder="1" applyAlignment="1">
      <alignment vertical="top" wrapText="1"/>
    </xf>
    <xf numFmtId="0" fontId="2" fillId="0" borderId="5" xfId="0" applyFont="1" applyFill="1" applyBorder="1" applyAlignment="1">
      <alignment horizontal="left"/>
    </xf>
    <xf numFmtId="0" fontId="3" fillId="0" borderId="5" xfId="0" applyNumberFormat="1" applyFont="1" applyFill="1" applyBorder="1" applyAlignment="1">
      <alignment horizontal="left" vertical="top" wrapText="1"/>
    </xf>
    <xf numFmtId="0" fontId="3" fillId="0" borderId="6" xfId="0" applyNumberFormat="1" applyFont="1" applyFill="1" applyBorder="1" applyAlignment="1">
      <alignment horizontal="left" vertical="top" wrapText="1"/>
    </xf>
    <xf numFmtId="0" fontId="3" fillId="0" borderId="7" xfId="0" applyNumberFormat="1" applyFont="1" applyFill="1" applyBorder="1" applyAlignment="1">
      <alignment horizontal="left" vertical="top" wrapText="1"/>
    </xf>
    <xf numFmtId="0" fontId="2" fillId="0" borderId="26" xfId="0" applyFont="1" applyFill="1" applyBorder="1" applyAlignment="1">
      <alignment horizontal="left" wrapText="1"/>
    </xf>
    <xf numFmtId="0" fontId="2" fillId="0" borderId="27" xfId="0" applyFont="1" applyFill="1" applyBorder="1" applyAlignment="1">
      <alignment horizontal="left" wrapText="1"/>
    </xf>
    <xf numFmtId="0" fontId="2" fillId="0" borderId="9"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8" xfId="0" applyFont="1" applyFill="1" applyBorder="1" applyAlignment="1">
      <alignment horizontal="left" vertical="center" wrapText="1"/>
    </xf>
    <xf numFmtId="0" fontId="2" fillId="0" borderId="9" xfId="0" applyFont="1" applyFill="1" applyBorder="1" applyAlignment="1">
      <alignment vertical="center" wrapText="1"/>
    </xf>
    <xf numFmtId="0" fontId="2" fillId="0" borderId="0" xfId="0" applyFont="1" applyFill="1" applyBorder="1" applyAlignment="1">
      <alignment vertical="center" wrapText="1"/>
    </xf>
    <xf numFmtId="0" fontId="2" fillId="0" borderId="22" xfId="0" applyFont="1" applyFill="1" applyBorder="1" applyAlignment="1">
      <alignment vertical="center" wrapText="1"/>
    </xf>
    <xf numFmtId="0" fontId="2" fillId="0" borderId="25" xfId="0" applyFont="1" applyFill="1" applyBorder="1" applyAlignment="1">
      <alignment horizontal="center" vertical="top" wrapText="1"/>
    </xf>
    <xf numFmtId="0" fontId="2" fillId="0" borderId="24" xfId="0" applyFont="1" applyFill="1" applyBorder="1" applyAlignment="1">
      <alignment horizontal="center" vertical="top" wrapText="1"/>
    </xf>
    <xf numFmtId="0" fontId="3" fillId="0" borderId="2" xfId="0" applyFont="1" applyFill="1" applyBorder="1" applyAlignment="1">
      <alignment horizontal="center" vertical="top" wrapText="1"/>
    </xf>
    <xf numFmtId="0" fontId="3" fillId="0" borderId="4" xfId="0" applyFont="1" applyFill="1" applyBorder="1" applyAlignment="1">
      <alignment horizontal="center" vertical="top" wrapText="1"/>
    </xf>
    <xf numFmtId="49" fontId="3" fillId="0" borderId="2" xfId="0" applyNumberFormat="1" applyFont="1" applyFill="1" applyBorder="1" applyAlignment="1">
      <alignment horizontal="center" vertical="top" wrapText="1"/>
    </xf>
    <xf numFmtId="49" fontId="3" fillId="0" borderId="4" xfId="0" applyNumberFormat="1" applyFont="1" applyFill="1" applyBorder="1" applyAlignment="1">
      <alignment horizontal="center" vertical="top" wrapText="1"/>
    </xf>
    <xf numFmtId="0" fontId="3" fillId="0" borderId="2" xfId="0" applyFont="1" applyFill="1" applyBorder="1" applyAlignment="1">
      <alignment horizontal="justify" vertical="top" wrapText="1"/>
    </xf>
    <xf numFmtId="0" fontId="2" fillId="0" borderId="18" xfId="0" applyFont="1" applyFill="1" applyBorder="1" applyAlignment="1">
      <alignment vertical="center" wrapText="1"/>
    </xf>
    <xf numFmtId="0" fontId="2" fillId="0" borderId="23" xfId="0" applyFont="1" applyFill="1" applyBorder="1" applyAlignment="1">
      <alignment vertical="center" wrapText="1"/>
    </xf>
    <xf numFmtId="0" fontId="2" fillId="0" borderId="19" xfId="0" applyFont="1" applyFill="1" applyBorder="1" applyAlignment="1">
      <alignment vertical="center" wrapText="1"/>
    </xf>
    <xf numFmtId="0" fontId="2" fillId="0" borderId="15" xfId="0" applyFont="1" applyFill="1" applyBorder="1" applyAlignment="1">
      <alignment horizontal="left" vertical="top"/>
    </xf>
    <xf numFmtId="0" fontId="2" fillId="0" borderId="15" xfId="0" applyFont="1" applyFill="1" applyBorder="1" applyAlignment="1">
      <alignment horizontal="left" vertical="top" wrapText="1"/>
    </xf>
    <xf numFmtId="0" fontId="3" fillId="0" borderId="4" xfId="0" applyFont="1" applyFill="1" applyBorder="1" applyAlignment="1">
      <alignment horizontal="justify" vertical="top" wrapText="1"/>
    </xf>
    <xf numFmtId="0" fontId="3" fillId="0" borderId="3" xfId="0" applyFont="1" applyFill="1" applyBorder="1" applyAlignment="1">
      <alignment horizontal="justify" vertical="top" wrapText="1"/>
    </xf>
    <xf numFmtId="0" fontId="2" fillId="0" borderId="2"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2" fillId="0" borderId="14" xfId="0" applyFont="1" applyFill="1" applyBorder="1" applyAlignment="1">
      <alignment horizontal="center" vertical="top"/>
    </xf>
    <xf numFmtId="0" fontId="2" fillId="0" borderId="1" xfId="0" applyFont="1" applyFill="1" applyBorder="1" applyAlignment="1">
      <alignment horizontal="center" vertical="top"/>
    </xf>
    <xf numFmtId="0" fontId="2" fillId="0" borderId="15" xfId="0" applyFont="1" applyFill="1" applyBorder="1" applyAlignment="1">
      <alignment horizontal="center" vertical="top"/>
    </xf>
    <xf numFmtId="0" fontId="3" fillId="0" borderId="3" xfId="0" applyFont="1" applyFill="1" applyBorder="1" applyAlignment="1">
      <alignment horizontal="center" vertical="top" wrapText="1"/>
    </xf>
    <xf numFmtId="0" fontId="2" fillId="0" borderId="1" xfId="0" applyFont="1" applyFill="1" applyBorder="1" applyAlignment="1">
      <alignment horizontal="justify" vertical="top" wrapText="1"/>
    </xf>
    <xf numFmtId="0" fontId="1" fillId="0" borderId="0" xfId="0" applyFont="1" applyFill="1" applyAlignment="1">
      <alignment horizontal="center" vertical="center" wrapText="1"/>
    </xf>
    <xf numFmtId="0" fontId="6" fillId="0" borderId="0" xfId="0" applyFont="1" applyFill="1" applyAlignment="1">
      <alignment horizontal="center" vertical="center" wrapText="1"/>
    </xf>
    <xf numFmtId="0" fontId="1" fillId="0" borderId="0" xfId="0" applyFont="1" applyFill="1" applyAlignment="1">
      <alignment horizontal="center" wrapText="1"/>
    </xf>
    <xf numFmtId="0" fontId="6" fillId="0" borderId="0" xfId="0" applyFont="1" applyFill="1" applyAlignment="1">
      <alignment wrapText="1"/>
    </xf>
    <xf numFmtId="0" fontId="5" fillId="0" borderId="1" xfId="0" applyFont="1" applyFill="1" applyBorder="1" applyAlignment="1">
      <alignment horizontal="center" vertical="center" wrapText="1"/>
    </xf>
    <xf numFmtId="0" fontId="2" fillId="0" borderId="5" xfId="0" applyFont="1" applyFill="1" applyBorder="1" applyAlignment="1">
      <alignment vertical="center" wrapText="1"/>
    </xf>
    <xf numFmtId="0" fontId="2" fillId="0" borderId="6" xfId="0" applyFont="1" applyFill="1" applyBorder="1" applyAlignment="1">
      <alignment vertical="center" wrapText="1"/>
    </xf>
    <xf numFmtId="0" fontId="2" fillId="0" borderId="7" xfId="0" applyFont="1" applyFill="1" applyBorder="1" applyAlignment="1">
      <alignment vertical="center" wrapText="1"/>
    </xf>
    <xf numFmtId="49" fontId="2" fillId="0" borderId="1" xfId="0" applyNumberFormat="1" applyFont="1" applyFill="1" applyBorder="1" applyAlignment="1">
      <alignment horizontal="center" vertical="top"/>
    </xf>
    <xf numFmtId="0" fontId="2" fillId="0" borderId="2" xfId="0" applyFont="1" applyFill="1" applyBorder="1" applyAlignment="1">
      <alignment horizontal="left" vertical="top" wrapText="1"/>
    </xf>
    <xf numFmtId="0" fontId="2" fillId="0" borderId="3" xfId="0" applyFont="1" applyFill="1" applyBorder="1" applyAlignment="1">
      <alignment horizontal="left" vertical="top" wrapText="1"/>
    </xf>
  </cellXfs>
  <cellStyles count="2">
    <cellStyle name="Обычный" xfId="0" builtinId="0"/>
    <cellStyle name="Обычный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1%20&#1057;&#1090;&#1088;&#1072;&#1090;&#1077;&#1075;&#1080;&#1103;+&#1055;&#1083;&#1072;&#1085;/01%20&#1057;&#1090;&#1088;&#1072;&#1090;&#1077;&#1075;&#1080;&#1103;+&#1055;&#1083;&#1072;&#1085;/02%20&#1055;&#1083;&#1072;&#1085;%20&#1088;&#1077;&#1072;&#1083;&#1080;&#1079;&#1072;&#1094;&#1080;&#1080;%20&#1057;&#1090;&#1088;&#1072;&#1090;&#1077;&#1075;&#1080;&#1080;/06%20&#1056;&#1077;&#1072;&#1083;&#1080;&#1079;&#1072;&#1094;&#1080;&#1103;%20&#1055;&#1083;&#1072;&#1085;&#1072;/4%20&#1054;&#1090;&#1095;&#1077;&#1090;%20&#1087;&#1086;%20&#1055;&#1083;&#1072;&#1085;&#1091;%20&#1057;&#1090;&#1088;&#1072;&#1090;&#1077;&#1075;&#1080;&#1080;%20&#1052;&#1069;&#1056;_2021/&#1054;&#1090;&#1095;&#1077;&#1090;%20&#1087;&#1086;%20&#1055;&#1083;&#1072;&#1085;&#1091;%202021/&#1046;&#1050;&#106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Форма отчета по Плану мер-тий"/>
      <sheetName val="Форма предл. по корр-ке Плана"/>
    </sheetNames>
    <sheetDataSet>
      <sheetData sheetId="0" refreshError="1">
        <row r="22">
          <cell r="I22" t="str">
            <v>Мероприятие исключено в связи с пересмотром направлений развития энергетики в основных стратегических документах Камчатского края (Распоряжение Губернатора Камчатского края от 29.04.2022 № 286-Р "Об утвержениии схемы и программы развития электроэнергетики Камчатского края на 2022-2026 годы"</v>
          </cell>
        </row>
      </sheetData>
      <sheetData sheetId="1"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418"/>
  <sheetViews>
    <sheetView tabSelected="1" zoomScale="80" zoomScaleNormal="80" workbookViewId="0">
      <pane ySplit="6" topLeftCell="A381" activePane="bottomLeft" state="frozen"/>
      <selection pane="bottomLeft" activeCell="I416" sqref="I416:I417"/>
    </sheetView>
  </sheetViews>
  <sheetFormatPr defaultColWidth="9.109375" defaultRowHeight="15.6" x14ac:dyDescent="0.3"/>
  <cols>
    <col min="1" max="1" width="9.109375" style="3" customWidth="1"/>
    <col min="2" max="2" width="30.6640625" style="3" customWidth="1"/>
    <col min="3" max="3" width="12.6640625" style="3" customWidth="1"/>
    <col min="4" max="4" width="40.5546875" style="3" customWidth="1"/>
    <col min="5" max="5" width="24.33203125" style="3" customWidth="1"/>
    <col min="6" max="6" width="16" style="3" customWidth="1"/>
    <col min="7" max="7" width="22.33203125" style="3" customWidth="1"/>
    <col min="8" max="8" width="21" style="3" customWidth="1"/>
    <col min="9" max="9" width="123.5546875" style="4" customWidth="1"/>
    <col min="10" max="10" width="11.109375" style="1" customWidth="1"/>
    <col min="11" max="16384" width="9.109375" style="1"/>
  </cols>
  <sheetData>
    <row r="1" spans="1:9" ht="30.75" customHeight="1" x14ac:dyDescent="0.3">
      <c r="A1" s="168" t="s">
        <v>11</v>
      </c>
      <c r="B1" s="169"/>
      <c r="C1" s="169"/>
      <c r="D1" s="169"/>
      <c r="E1" s="169"/>
      <c r="F1" s="169"/>
      <c r="G1" s="169"/>
      <c r="H1" s="169"/>
      <c r="I1" s="169"/>
    </row>
    <row r="2" spans="1:9" ht="22.5" customHeight="1" x14ac:dyDescent="0.35">
      <c r="A2" s="170" t="s">
        <v>339</v>
      </c>
      <c r="B2" s="171"/>
      <c r="C2" s="171"/>
      <c r="D2" s="171"/>
      <c r="E2" s="171"/>
      <c r="F2" s="171"/>
      <c r="G2" s="171"/>
      <c r="H2" s="171"/>
      <c r="I2" s="171"/>
    </row>
    <row r="3" spans="1:9" x14ac:dyDescent="0.3">
      <c r="A3" s="2"/>
    </row>
    <row r="4" spans="1:9" ht="31.5" customHeight="1" x14ac:dyDescent="0.3">
      <c r="A4" s="162" t="s">
        <v>0</v>
      </c>
      <c r="B4" s="162" t="s">
        <v>1</v>
      </c>
      <c r="C4" s="162" t="s">
        <v>10</v>
      </c>
      <c r="D4" s="162" t="s">
        <v>2</v>
      </c>
      <c r="E4" s="162" t="s">
        <v>3</v>
      </c>
      <c r="F4" s="162"/>
      <c r="G4" s="162"/>
      <c r="H4" s="162"/>
      <c r="I4" s="162" t="s">
        <v>4</v>
      </c>
    </row>
    <row r="5" spans="1:9" x14ac:dyDescent="0.3">
      <c r="A5" s="162"/>
      <c r="B5" s="162"/>
      <c r="C5" s="172"/>
      <c r="D5" s="162"/>
      <c r="E5" s="162" t="s">
        <v>5</v>
      </c>
      <c r="F5" s="162" t="s">
        <v>6</v>
      </c>
      <c r="G5" s="162"/>
      <c r="H5" s="162"/>
      <c r="I5" s="162"/>
    </row>
    <row r="6" spans="1:9" ht="62.4" x14ac:dyDescent="0.3">
      <c r="A6" s="162"/>
      <c r="B6" s="162"/>
      <c r="C6" s="172"/>
      <c r="D6" s="162"/>
      <c r="E6" s="162"/>
      <c r="F6" s="19" t="s">
        <v>7</v>
      </c>
      <c r="G6" s="19" t="s">
        <v>8</v>
      </c>
      <c r="H6" s="19" t="s">
        <v>9</v>
      </c>
      <c r="I6" s="162"/>
    </row>
    <row r="7" spans="1:9" x14ac:dyDescent="0.3">
      <c r="A7" s="19">
        <v>1</v>
      </c>
      <c r="B7" s="19">
        <v>2</v>
      </c>
      <c r="C7" s="19">
        <v>3</v>
      </c>
      <c r="D7" s="19">
        <v>4</v>
      </c>
      <c r="E7" s="19">
        <v>5</v>
      </c>
      <c r="F7" s="19">
        <v>6</v>
      </c>
      <c r="G7" s="19">
        <v>7</v>
      </c>
      <c r="H7" s="19">
        <v>8</v>
      </c>
      <c r="I7" s="78">
        <v>9</v>
      </c>
    </row>
    <row r="8" spans="1:9" x14ac:dyDescent="0.3">
      <c r="A8" s="162" t="s">
        <v>37</v>
      </c>
      <c r="B8" s="162"/>
      <c r="C8" s="162"/>
      <c r="D8" s="162"/>
      <c r="E8" s="162"/>
      <c r="F8" s="162"/>
      <c r="G8" s="162"/>
      <c r="H8" s="162"/>
      <c r="I8" s="162"/>
    </row>
    <row r="9" spans="1:9" ht="15.75" customHeight="1" x14ac:dyDescent="0.3">
      <c r="A9" s="19"/>
      <c r="B9" s="173" t="s">
        <v>12</v>
      </c>
      <c r="C9" s="174"/>
      <c r="D9" s="174"/>
      <c r="E9" s="174"/>
      <c r="F9" s="174"/>
      <c r="G9" s="174"/>
      <c r="H9" s="174"/>
      <c r="I9" s="175"/>
    </row>
    <row r="10" spans="1:9" ht="33" customHeight="1" x14ac:dyDescent="0.3">
      <c r="A10" s="19" t="s">
        <v>25</v>
      </c>
      <c r="B10" s="173" t="s">
        <v>22</v>
      </c>
      <c r="C10" s="174"/>
      <c r="D10" s="174"/>
      <c r="E10" s="174"/>
      <c r="F10" s="174"/>
      <c r="G10" s="174"/>
      <c r="H10" s="174"/>
      <c r="I10" s="175"/>
    </row>
    <row r="11" spans="1:9" ht="189.75" customHeight="1" x14ac:dyDescent="0.3">
      <c r="A11" s="88" t="s">
        <v>26</v>
      </c>
      <c r="B11" s="88" t="s">
        <v>222</v>
      </c>
      <c r="C11" s="88" t="s">
        <v>340</v>
      </c>
      <c r="D11" s="88" t="s">
        <v>268</v>
      </c>
      <c r="E11" s="20" t="s">
        <v>269</v>
      </c>
      <c r="F11" s="22" t="s">
        <v>271</v>
      </c>
      <c r="G11" s="22">
        <v>0</v>
      </c>
      <c r="H11" s="22" t="s">
        <v>273</v>
      </c>
      <c r="I11" s="167" t="s">
        <v>1334</v>
      </c>
    </row>
    <row r="12" spans="1:9" ht="113.25" customHeight="1" x14ac:dyDescent="0.3">
      <c r="A12" s="90"/>
      <c r="B12" s="90"/>
      <c r="C12" s="90"/>
      <c r="D12" s="90"/>
      <c r="E12" s="20" t="s">
        <v>270</v>
      </c>
      <c r="F12" s="22" t="s">
        <v>272</v>
      </c>
      <c r="G12" s="22">
        <v>0</v>
      </c>
      <c r="H12" s="22" t="s">
        <v>274</v>
      </c>
      <c r="I12" s="167"/>
    </row>
    <row r="13" spans="1:9" x14ac:dyDescent="0.3">
      <c r="A13" s="20" t="s">
        <v>27</v>
      </c>
      <c r="B13" s="120" t="s">
        <v>13</v>
      </c>
      <c r="C13" s="120"/>
      <c r="D13" s="120"/>
      <c r="E13" s="120"/>
      <c r="F13" s="120"/>
      <c r="G13" s="120"/>
      <c r="H13" s="120"/>
      <c r="I13" s="120"/>
    </row>
    <row r="14" spans="1:9" ht="160.5" customHeight="1" x14ac:dyDescent="0.3">
      <c r="A14" s="124" t="s">
        <v>28</v>
      </c>
      <c r="B14" s="124" t="s">
        <v>14</v>
      </c>
      <c r="C14" s="124" t="s">
        <v>340</v>
      </c>
      <c r="D14" s="88" t="s">
        <v>15</v>
      </c>
      <c r="E14" s="32" t="s">
        <v>341</v>
      </c>
      <c r="F14" s="20">
        <v>1</v>
      </c>
      <c r="G14" s="20">
        <v>4</v>
      </c>
      <c r="H14" s="29" t="s">
        <v>1041</v>
      </c>
      <c r="I14" s="33" t="s">
        <v>1052</v>
      </c>
    </row>
    <row r="15" spans="1:9" ht="177" customHeight="1" x14ac:dyDescent="0.3">
      <c r="A15" s="124"/>
      <c r="B15" s="124"/>
      <c r="C15" s="124"/>
      <c r="D15" s="90"/>
      <c r="E15" s="32" t="s">
        <v>1351</v>
      </c>
      <c r="F15" s="20">
        <v>16</v>
      </c>
      <c r="G15" s="20">
        <v>17.600000000000001</v>
      </c>
      <c r="H15" s="29" t="s">
        <v>1042</v>
      </c>
      <c r="I15" s="34" t="s">
        <v>1043</v>
      </c>
    </row>
    <row r="16" spans="1:9" ht="128.25" customHeight="1" x14ac:dyDescent="0.3">
      <c r="A16" s="124"/>
      <c r="B16" s="124"/>
      <c r="C16" s="124"/>
      <c r="D16" s="20" t="s">
        <v>16</v>
      </c>
      <c r="E16" s="32" t="s">
        <v>342</v>
      </c>
      <c r="F16" s="20">
        <v>8.6</v>
      </c>
      <c r="G16" s="20">
        <v>18.8</v>
      </c>
      <c r="H16" s="29" t="s">
        <v>1044</v>
      </c>
      <c r="I16" s="33" t="s">
        <v>1045</v>
      </c>
    </row>
    <row r="17" spans="1:9" ht="100.5" customHeight="1" x14ac:dyDescent="0.3">
      <c r="A17" s="124" t="s">
        <v>29</v>
      </c>
      <c r="B17" s="124" t="s">
        <v>258</v>
      </c>
      <c r="C17" s="124" t="s">
        <v>340</v>
      </c>
      <c r="D17" s="124" t="s">
        <v>31</v>
      </c>
      <c r="E17" s="35" t="s">
        <v>275</v>
      </c>
      <c r="F17" s="36">
        <v>0</v>
      </c>
      <c r="G17" s="36">
        <v>0</v>
      </c>
      <c r="H17" s="36">
        <v>0</v>
      </c>
      <c r="I17" s="33" t="s">
        <v>1053</v>
      </c>
    </row>
    <row r="18" spans="1:9" ht="131.25" customHeight="1" x14ac:dyDescent="0.3">
      <c r="A18" s="124"/>
      <c r="B18" s="124"/>
      <c r="C18" s="124"/>
      <c r="D18" s="124"/>
      <c r="E18" s="20" t="s">
        <v>276</v>
      </c>
      <c r="F18" s="20">
        <v>2.7</v>
      </c>
      <c r="G18" s="36">
        <v>20.9</v>
      </c>
      <c r="H18" s="79" t="s">
        <v>1046</v>
      </c>
      <c r="I18" s="33" t="s">
        <v>1047</v>
      </c>
    </row>
    <row r="19" spans="1:9" x14ac:dyDescent="0.3">
      <c r="A19" s="20" t="s">
        <v>32</v>
      </c>
      <c r="B19" s="119" t="s">
        <v>17</v>
      </c>
      <c r="C19" s="119"/>
      <c r="D19" s="119"/>
      <c r="E19" s="119"/>
      <c r="F19" s="119"/>
      <c r="G19" s="119"/>
      <c r="H19" s="119"/>
      <c r="I19" s="119"/>
    </row>
    <row r="20" spans="1:9" ht="330" customHeight="1" x14ac:dyDescent="0.3">
      <c r="A20" s="20" t="s">
        <v>33</v>
      </c>
      <c r="B20" s="20" t="s">
        <v>18</v>
      </c>
      <c r="C20" s="20" t="s">
        <v>340</v>
      </c>
      <c r="D20" s="20" t="s">
        <v>19</v>
      </c>
      <c r="E20" s="20" t="s">
        <v>1054</v>
      </c>
      <c r="F20" s="20">
        <v>14.5</v>
      </c>
      <c r="G20" s="20">
        <v>21.9</v>
      </c>
      <c r="H20" s="29" t="s">
        <v>1048</v>
      </c>
      <c r="I20" s="33" t="s">
        <v>1055</v>
      </c>
    </row>
    <row r="21" spans="1:9" ht="135.75" customHeight="1" x14ac:dyDescent="0.3">
      <c r="A21" s="20" t="s">
        <v>34</v>
      </c>
      <c r="B21" s="20" t="s">
        <v>20</v>
      </c>
      <c r="C21" s="20" t="s">
        <v>340</v>
      </c>
      <c r="D21" s="20" t="s">
        <v>21</v>
      </c>
      <c r="E21" s="20" t="s">
        <v>275</v>
      </c>
      <c r="F21" s="36">
        <v>0</v>
      </c>
      <c r="G21" s="36">
        <v>0</v>
      </c>
      <c r="H21" s="20">
        <v>0</v>
      </c>
      <c r="I21" s="33" t="s">
        <v>1056</v>
      </c>
    </row>
    <row r="22" spans="1:9" x14ac:dyDescent="0.3">
      <c r="A22" s="20" t="s">
        <v>35</v>
      </c>
      <c r="B22" s="119" t="s">
        <v>23</v>
      </c>
      <c r="C22" s="119"/>
      <c r="D22" s="119"/>
      <c r="E22" s="119"/>
      <c r="F22" s="119"/>
      <c r="G22" s="119"/>
      <c r="H22" s="119"/>
      <c r="I22" s="119"/>
    </row>
    <row r="23" spans="1:9" ht="409.5" customHeight="1" x14ac:dyDescent="0.3">
      <c r="A23" s="88" t="s">
        <v>36</v>
      </c>
      <c r="B23" s="88" t="s">
        <v>24</v>
      </c>
      <c r="C23" s="88" t="s">
        <v>340</v>
      </c>
      <c r="D23" s="88" t="s">
        <v>223</v>
      </c>
      <c r="E23" s="88" t="s">
        <v>224</v>
      </c>
      <c r="F23" s="88">
        <v>2</v>
      </c>
      <c r="G23" s="88">
        <v>5</v>
      </c>
      <c r="H23" s="111" t="s">
        <v>1041</v>
      </c>
      <c r="I23" s="167" t="s">
        <v>1343</v>
      </c>
    </row>
    <row r="24" spans="1:9" ht="236.25" customHeight="1" x14ac:dyDescent="0.3">
      <c r="A24" s="89"/>
      <c r="B24" s="89"/>
      <c r="C24" s="89"/>
      <c r="D24" s="89"/>
      <c r="E24" s="89"/>
      <c r="F24" s="89"/>
      <c r="G24" s="89"/>
      <c r="H24" s="127"/>
      <c r="I24" s="167"/>
    </row>
    <row r="25" spans="1:9" ht="45" customHeight="1" x14ac:dyDescent="0.3">
      <c r="A25" s="89"/>
      <c r="B25" s="89"/>
      <c r="C25" s="89"/>
      <c r="D25" s="89"/>
      <c r="E25" s="89"/>
      <c r="F25" s="89"/>
      <c r="G25" s="89"/>
      <c r="H25" s="127"/>
      <c r="I25" s="167"/>
    </row>
    <row r="26" spans="1:9" ht="19.5" customHeight="1" x14ac:dyDescent="0.3">
      <c r="A26" s="124" t="s">
        <v>343</v>
      </c>
      <c r="B26" s="124"/>
      <c r="C26" s="124"/>
      <c r="D26" s="124"/>
      <c r="E26" s="124"/>
      <c r="F26" s="124"/>
      <c r="G26" s="124"/>
      <c r="H26" s="124"/>
      <c r="I26" s="124"/>
    </row>
    <row r="27" spans="1:9" ht="29.25" customHeight="1" x14ac:dyDescent="0.3">
      <c r="B27" s="82" t="s">
        <v>79</v>
      </c>
      <c r="C27" s="83"/>
      <c r="D27" s="83"/>
      <c r="E27" s="83"/>
      <c r="F27" s="83"/>
      <c r="G27" s="83"/>
      <c r="H27" s="83"/>
      <c r="I27" s="84"/>
    </row>
    <row r="28" spans="1:9" x14ac:dyDescent="0.3">
      <c r="A28" s="19" t="s">
        <v>39</v>
      </c>
      <c r="B28" s="94" t="s">
        <v>71</v>
      </c>
      <c r="C28" s="94"/>
      <c r="D28" s="94"/>
      <c r="E28" s="94"/>
      <c r="F28" s="94"/>
      <c r="G28" s="94"/>
      <c r="H28" s="94"/>
      <c r="I28" s="94"/>
    </row>
    <row r="29" spans="1:9" ht="243.75" customHeight="1" x14ac:dyDescent="0.3">
      <c r="A29" s="20" t="s">
        <v>38</v>
      </c>
      <c r="B29" s="20" t="s">
        <v>72</v>
      </c>
      <c r="C29" s="20" t="s">
        <v>73</v>
      </c>
      <c r="D29" s="20" t="s">
        <v>354</v>
      </c>
      <c r="E29" s="36" t="s">
        <v>355</v>
      </c>
      <c r="F29" s="36">
        <v>50</v>
      </c>
      <c r="G29" s="20">
        <v>45.3</v>
      </c>
      <c r="H29" s="36">
        <f>G29-F29</f>
        <v>-4.7000000000000028</v>
      </c>
      <c r="I29" s="33" t="s">
        <v>1057</v>
      </c>
    </row>
    <row r="30" spans="1:9" ht="62.4" x14ac:dyDescent="0.3">
      <c r="A30" s="88" t="s">
        <v>344</v>
      </c>
      <c r="B30" s="88" t="s">
        <v>74</v>
      </c>
      <c r="C30" s="20" t="s">
        <v>73</v>
      </c>
      <c r="D30" s="20" t="s">
        <v>357</v>
      </c>
      <c r="E30" s="36" t="s">
        <v>356</v>
      </c>
      <c r="F30" s="36">
        <v>12.94</v>
      </c>
      <c r="G30" s="20">
        <v>1.83</v>
      </c>
      <c r="H30" s="36">
        <f>G30-F30</f>
        <v>-11.11</v>
      </c>
      <c r="I30" s="33" t="s">
        <v>1049</v>
      </c>
    </row>
    <row r="31" spans="1:9" ht="158.25" customHeight="1" x14ac:dyDescent="0.3">
      <c r="A31" s="90"/>
      <c r="B31" s="90"/>
      <c r="C31" s="20" t="s">
        <v>345</v>
      </c>
      <c r="D31" s="20" t="s">
        <v>358</v>
      </c>
      <c r="E31" s="36" t="s">
        <v>359</v>
      </c>
      <c r="F31" s="36">
        <v>0</v>
      </c>
      <c r="G31" s="20">
        <v>0</v>
      </c>
      <c r="H31" s="36">
        <v>0</v>
      </c>
      <c r="I31" s="33" t="s">
        <v>1005</v>
      </c>
    </row>
    <row r="32" spans="1:9" ht="183" customHeight="1" x14ac:dyDescent="0.3">
      <c r="A32" s="88" t="s">
        <v>346</v>
      </c>
      <c r="B32" s="88" t="s">
        <v>75</v>
      </c>
      <c r="C32" s="88" t="s">
        <v>347</v>
      </c>
      <c r="D32" s="20" t="s">
        <v>361</v>
      </c>
      <c r="E32" s="149" t="s">
        <v>360</v>
      </c>
      <c r="F32" s="149">
        <v>30</v>
      </c>
      <c r="G32" s="88">
        <v>3.165</v>
      </c>
      <c r="H32" s="149">
        <f>G32-F32</f>
        <v>-26.835000000000001</v>
      </c>
      <c r="I32" s="33" t="s">
        <v>1348</v>
      </c>
    </row>
    <row r="33" spans="1:9" ht="48.75" customHeight="1" x14ac:dyDescent="0.3">
      <c r="A33" s="89"/>
      <c r="B33" s="89"/>
      <c r="C33" s="89"/>
      <c r="D33" s="20" t="s">
        <v>362</v>
      </c>
      <c r="E33" s="150"/>
      <c r="F33" s="150"/>
      <c r="G33" s="89"/>
      <c r="H33" s="150"/>
      <c r="I33" s="33" t="s">
        <v>348</v>
      </c>
    </row>
    <row r="34" spans="1:9" ht="62.4" x14ac:dyDescent="0.3">
      <c r="A34" s="89"/>
      <c r="B34" s="89"/>
      <c r="C34" s="89"/>
      <c r="D34" s="20" t="s">
        <v>363</v>
      </c>
      <c r="E34" s="150"/>
      <c r="F34" s="150"/>
      <c r="G34" s="89"/>
      <c r="H34" s="150"/>
      <c r="I34" s="33" t="s">
        <v>1006</v>
      </c>
    </row>
    <row r="35" spans="1:9" ht="31.2" x14ac:dyDescent="0.3">
      <c r="A35" s="89"/>
      <c r="B35" s="89"/>
      <c r="C35" s="89"/>
      <c r="D35" s="20" t="s">
        <v>364</v>
      </c>
      <c r="E35" s="150"/>
      <c r="F35" s="150"/>
      <c r="G35" s="89"/>
      <c r="H35" s="150"/>
      <c r="I35" s="153" t="s">
        <v>1335</v>
      </c>
    </row>
    <row r="36" spans="1:9" ht="31.2" x14ac:dyDescent="0.3">
      <c r="A36" s="89"/>
      <c r="B36" s="89"/>
      <c r="C36" s="89"/>
      <c r="D36" s="20" t="s">
        <v>365</v>
      </c>
      <c r="E36" s="150"/>
      <c r="F36" s="150"/>
      <c r="G36" s="89"/>
      <c r="H36" s="150"/>
      <c r="I36" s="159"/>
    </row>
    <row r="37" spans="1:9" ht="35.25" customHeight="1" x14ac:dyDescent="0.3">
      <c r="A37" s="89"/>
      <c r="B37" s="89"/>
      <c r="C37" s="89"/>
      <c r="D37" s="20" t="s">
        <v>366</v>
      </c>
      <c r="E37" s="150"/>
      <c r="F37" s="150"/>
      <c r="G37" s="89"/>
      <c r="H37" s="150"/>
      <c r="I37" s="160"/>
    </row>
    <row r="38" spans="1:9" ht="141.75" customHeight="1" x14ac:dyDescent="0.3">
      <c r="A38" s="90"/>
      <c r="B38" s="90"/>
      <c r="C38" s="90"/>
      <c r="D38" s="20" t="s">
        <v>80</v>
      </c>
      <c r="E38" s="166"/>
      <c r="F38" s="166"/>
      <c r="G38" s="90"/>
      <c r="H38" s="166"/>
      <c r="I38" s="33" t="s">
        <v>1050</v>
      </c>
    </row>
    <row r="39" spans="1:9" ht="124.8" x14ac:dyDescent="0.3">
      <c r="A39" s="18" t="s">
        <v>349</v>
      </c>
      <c r="B39" s="18" t="s">
        <v>76</v>
      </c>
      <c r="C39" s="18" t="s">
        <v>30</v>
      </c>
      <c r="D39" s="20" t="s">
        <v>367</v>
      </c>
      <c r="E39" s="37" t="s">
        <v>368</v>
      </c>
      <c r="F39" s="37">
        <v>0</v>
      </c>
      <c r="G39" s="18">
        <v>0</v>
      </c>
      <c r="H39" s="37">
        <v>0</v>
      </c>
      <c r="I39" s="33" t="s">
        <v>1349</v>
      </c>
    </row>
    <row r="40" spans="1:9" ht="200.25" customHeight="1" x14ac:dyDescent="0.3">
      <c r="A40" s="88" t="s">
        <v>350</v>
      </c>
      <c r="B40" s="88" t="s">
        <v>77</v>
      </c>
      <c r="C40" s="88" t="s">
        <v>30</v>
      </c>
      <c r="D40" s="20" t="s">
        <v>369</v>
      </c>
      <c r="E40" s="37" t="s">
        <v>370</v>
      </c>
      <c r="F40" s="37">
        <v>0</v>
      </c>
      <c r="G40" s="18">
        <v>0</v>
      </c>
      <c r="H40" s="37">
        <v>0</v>
      </c>
      <c r="I40" s="33" t="s">
        <v>1131</v>
      </c>
    </row>
    <row r="41" spans="1:9" ht="189.75" customHeight="1" x14ac:dyDescent="0.3">
      <c r="A41" s="89"/>
      <c r="B41" s="89"/>
      <c r="C41" s="89"/>
      <c r="D41" s="20" t="s">
        <v>371</v>
      </c>
      <c r="E41" s="37" t="s">
        <v>372</v>
      </c>
      <c r="F41" s="37">
        <v>0</v>
      </c>
      <c r="G41" s="18">
        <v>0</v>
      </c>
      <c r="H41" s="37">
        <v>0</v>
      </c>
      <c r="I41" s="33" t="s">
        <v>1058</v>
      </c>
    </row>
    <row r="42" spans="1:9" ht="117" customHeight="1" x14ac:dyDescent="0.3">
      <c r="A42" s="89"/>
      <c r="B42" s="89"/>
      <c r="C42" s="89"/>
      <c r="D42" s="20" t="s">
        <v>373</v>
      </c>
      <c r="E42" s="37" t="s">
        <v>374</v>
      </c>
      <c r="F42" s="37">
        <v>0</v>
      </c>
      <c r="G42" s="18">
        <v>0</v>
      </c>
      <c r="H42" s="37">
        <v>0</v>
      </c>
      <c r="I42" s="33" t="s">
        <v>1133</v>
      </c>
    </row>
    <row r="43" spans="1:9" ht="156" x14ac:dyDescent="0.3">
      <c r="A43" s="89"/>
      <c r="B43" s="89"/>
      <c r="C43" s="89"/>
      <c r="D43" s="20" t="s">
        <v>375</v>
      </c>
      <c r="E43" s="37" t="s">
        <v>377</v>
      </c>
      <c r="F43" s="37">
        <v>0</v>
      </c>
      <c r="G43" s="18">
        <v>0</v>
      </c>
      <c r="H43" s="37">
        <v>0</v>
      </c>
      <c r="I43" s="33" t="s">
        <v>1132</v>
      </c>
    </row>
    <row r="44" spans="1:9" ht="213" customHeight="1" x14ac:dyDescent="0.3">
      <c r="A44" s="89"/>
      <c r="B44" s="89"/>
      <c r="C44" s="89"/>
      <c r="D44" s="20" t="s">
        <v>376</v>
      </c>
      <c r="E44" s="37" t="s">
        <v>378</v>
      </c>
      <c r="F44" s="37">
        <v>0</v>
      </c>
      <c r="G44" s="18">
        <v>0</v>
      </c>
      <c r="H44" s="37">
        <v>0</v>
      </c>
      <c r="I44" s="33" t="s">
        <v>1134</v>
      </c>
    </row>
    <row r="45" spans="1:9" ht="87.75" customHeight="1" x14ac:dyDescent="0.3">
      <c r="A45" s="89"/>
      <c r="B45" s="89"/>
      <c r="C45" s="89"/>
      <c r="D45" s="20" t="s">
        <v>379</v>
      </c>
      <c r="E45" s="37" t="s">
        <v>380</v>
      </c>
      <c r="F45" s="37">
        <v>0</v>
      </c>
      <c r="G45" s="18">
        <v>0</v>
      </c>
      <c r="H45" s="37">
        <v>0</v>
      </c>
      <c r="I45" s="33" t="s">
        <v>1059</v>
      </c>
    </row>
    <row r="46" spans="1:9" ht="123.75" customHeight="1" x14ac:dyDescent="0.3">
      <c r="A46" s="90"/>
      <c r="B46" s="90"/>
      <c r="C46" s="90"/>
      <c r="D46" s="20" t="s">
        <v>381</v>
      </c>
      <c r="E46" s="37" t="s">
        <v>382</v>
      </c>
      <c r="F46" s="37">
        <v>0</v>
      </c>
      <c r="G46" s="18">
        <v>0</v>
      </c>
      <c r="H46" s="37">
        <v>0</v>
      </c>
      <c r="I46" s="33" t="s">
        <v>1135</v>
      </c>
    </row>
    <row r="47" spans="1:9" ht="202.5" customHeight="1" x14ac:dyDescent="0.3">
      <c r="A47" s="88" t="s">
        <v>351</v>
      </c>
      <c r="B47" s="88" t="s">
        <v>78</v>
      </c>
      <c r="C47" s="88" t="s">
        <v>30</v>
      </c>
      <c r="D47" s="20" t="s">
        <v>383</v>
      </c>
      <c r="E47" s="149" t="s">
        <v>388</v>
      </c>
      <c r="F47" s="149">
        <v>0</v>
      </c>
      <c r="G47" s="88">
        <v>0</v>
      </c>
      <c r="H47" s="149">
        <v>0</v>
      </c>
      <c r="I47" s="33" t="s">
        <v>390</v>
      </c>
    </row>
    <row r="48" spans="1:9" ht="117" customHeight="1" x14ac:dyDescent="0.3">
      <c r="A48" s="89"/>
      <c r="B48" s="89"/>
      <c r="C48" s="89"/>
      <c r="D48" s="20" t="s">
        <v>384</v>
      </c>
      <c r="E48" s="150"/>
      <c r="F48" s="150"/>
      <c r="G48" s="89"/>
      <c r="H48" s="150"/>
      <c r="I48" s="33" t="s">
        <v>1007</v>
      </c>
    </row>
    <row r="49" spans="1:9" ht="31.2" x14ac:dyDescent="0.3">
      <c r="A49" s="89"/>
      <c r="B49" s="89"/>
      <c r="C49" s="89"/>
      <c r="D49" s="20" t="s">
        <v>385</v>
      </c>
      <c r="E49" s="150"/>
      <c r="F49" s="150"/>
      <c r="G49" s="89"/>
      <c r="H49" s="150"/>
      <c r="I49" s="33" t="s">
        <v>1134</v>
      </c>
    </row>
    <row r="50" spans="1:9" x14ac:dyDescent="0.3">
      <c r="A50" s="89"/>
      <c r="B50" s="89"/>
      <c r="C50" s="89"/>
      <c r="D50" s="20" t="s">
        <v>386</v>
      </c>
      <c r="E50" s="150"/>
      <c r="F50" s="150"/>
      <c r="G50" s="89"/>
      <c r="H50" s="150"/>
      <c r="I50" s="33" t="s">
        <v>1134</v>
      </c>
    </row>
    <row r="51" spans="1:9" x14ac:dyDescent="0.3">
      <c r="A51" s="89"/>
      <c r="B51" s="89"/>
      <c r="C51" s="89"/>
      <c r="D51" s="20" t="s">
        <v>387</v>
      </c>
      <c r="E51" s="166"/>
      <c r="F51" s="166"/>
      <c r="G51" s="90"/>
      <c r="H51" s="166"/>
      <c r="I51" s="33" t="s">
        <v>1134</v>
      </c>
    </row>
    <row r="52" spans="1:9" ht="62.4" x14ac:dyDescent="0.3">
      <c r="A52" s="18" t="s">
        <v>352</v>
      </c>
      <c r="B52" s="18" t="s">
        <v>353</v>
      </c>
      <c r="C52" s="18" t="s">
        <v>347</v>
      </c>
      <c r="D52" s="20" t="s">
        <v>1060</v>
      </c>
      <c r="E52" s="37" t="s">
        <v>389</v>
      </c>
      <c r="F52" s="37">
        <v>0</v>
      </c>
      <c r="G52" s="18">
        <v>0</v>
      </c>
      <c r="H52" s="37">
        <v>0</v>
      </c>
      <c r="I52" s="33" t="s">
        <v>1136</v>
      </c>
    </row>
    <row r="53" spans="1:9" x14ac:dyDescent="0.3">
      <c r="A53" s="162" t="s">
        <v>391</v>
      </c>
      <c r="B53" s="162"/>
      <c r="C53" s="162"/>
      <c r="D53" s="162"/>
      <c r="E53" s="162"/>
      <c r="F53" s="162"/>
      <c r="G53" s="162"/>
      <c r="H53" s="162"/>
      <c r="I53" s="162"/>
    </row>
    <row r="54" spans="1:9" ht="15.75" customHeight="1" x14ac:dyDescent="0.3">
      <c r="B54" s="82" t="s">
        <v>96</v>
      </c>
      <c r="C54" s="83"/>
      <c r="D54" s="83"/>
      <c r="E54" s="83"/>
      <c r="F54" s="83"/>
      <c r="G54" s="83"/>
      <c r="H54" s="83"/>
      <c r="I54" s="84"/>
    </row>
    <row r="55" spans="1:9" x14ac:dyDescent="0.3">
      <c r="A55" s="38" t="s">
        <v>42</v>
      </c>
      <c r="B55" s="82" t="s">
        <v>81</v>
      </c>
      <c r="C55" s="83"/>
      <c r="D55" s="83"/>
      <c r="E55" s="83"/>
      <c r="F55" s="83"/>
      <c r="G55" s="83"/>
      <c r="H55" s="83"/>
      <c r="I55" s="84"/>
    </row>
    <row r="56" spans="1:9" ht="115.5" customHeight="1" x14ac:dyDescent="0.3">
      <c r="A56" s="18" t="s">
        <v>41</v>
      </c>
      <c r="B56" s="18" t="s">
        <v>82</v>
      </c>
      <c r="C56" s="18" t="s">
        <v>340</v>
      </c>
      <c r="D56" s="20" t="s">
        <v>1061</v>
      </c>
      <c r="E56" s="37" t="s">
        <v>420</v>
      </c>
      <c r="F56" s="37">
        <v>1</v>
      </c>
      <c r="G56" s="18">
        <v>0</v>
      </c>
      <c r="H56" s="37">
        <f>G56-F56</f>
        <v>-1</v>
      </c>
      <c r="I56" s="33" t="s">
        <v>1137</v>
      </c>
    </row>
    <row r="57" spans="1:9" x14ac:dyDescent="0.3">
      <c r="A57" s="38" t="s">
        <v>44</v>
      </c>
      <c r="B57" s="94" t="s">
        <v>83</v>
      </c>
      <c r="C57" s="94"/>
      <c r="D57" s="94"/>
      <c r="E57" s="94"/>
      <c r="F57" s="94"/>
      <c r="G57" s="94"/>
      <c r="H57" s="94"/>
      <c r="I57" s="94"/>
    </row>
    <row r="58" spans="1:9" ht="136.5" customHeight="1" x14ac:dyDescent="0.3">
      <c r="A58" s="18" t="s">
        <v>45</v>
      </c>
      <c r="B58" s="18" t="s">
        <v>84</v>
      </c>
      <c r="C58" s="18" t="s">
        <v>340</v>
      </c>
      <c r="D58" s="20" t="s">
        <v>421</v>
      </c>
      <c r="E58" s="37" t="s">
        <v>422</v>
      </c>
      <c r="F58" s="37">
        <v>2</v>
      </c>
      <c r="G58" s="18">
        <v>4</v>
      </c>
      <c r="H58" s="80" t="s">
        <v>1138</v>
      </c>
      <c r="I58" s="33" t="s">
        <v>1140</v>
      </c>
    </row>
    <row r="59" spans="1:9" ht="102" customHeight="1" x14ac:dyDescent="0.3">
      <c r="A59" s="18" t="s">
        <v>46</v>
      </c>
      <c r="B59" s="18" t="s">
        <v>392</v>
      </c>
      <c r="C59" s="18" t="s">
        <v>340</v>
      </c>
      <c r="D59" s="20" t="s">
        <v>421</v>
      </c>
      <c r="E59" s="37" t="s">
        <v>393</v>
      </c>
      <c r="F59" s="37">
        <v>1</v>
      </c>
      <c r="G59" s="18">
        <v>3</v>
      </c>
      <c r="H59" s="80" t="s">
        <v>1138</v>
      </c>
      <c r="I59" s="33" t="s">
        <v>1139</v>
      </c>
    </row>
    <row r="60" spans="1:9" x14ac:dyDescent="0.3">
      <c r="A60" s="38" t="s">
        <v>394</v>
      </c>
      <c r="B60" s="94" t="s">
        <v>85</v>
      </c>
      <c r="C60" s="94"/>
      <c r="D60" s="94"/>
      <c r="E60" s="94"/>
      <c r="F60" s="94"/>
      <c r="G60" s="94"/>
      <c r="H60" s="94"/>
      <c r="I60" s="94"/>
    </row>
    <row r="61" spans="1:9" ht="174.75" customHeight="1" x14ac:dyDescent="0.3">
      <c r="A61" s="18" t="s">
        <v>395</v>
      </c>
      <c r="B61" s="18" t="s">
        <v>86</v>
      </c>
      <c r="C61" s="18" t="s">
        <v>340</v>
      </c>
      <c r="D61" s="20" t="s">
        <v>423</v>
      </c>
      <c r="E61" s="37" t="s">
        <v>424</v>
      </c>
      <c r="F61" s="37">
        <v>2</v>
      </c>
      <c r="G61" s="18">
        <v>3</v>
      </c>
      <c r="H61" s="80" t="s">
        <v>1141</v>
      </c>
      <c r="I61" s="33" t="s">
        <v>396</v>
      </c>
    </row>
    <row r="62" spans="1:9" ht="133.5" customHeight="1" x14ac:dyDescent="0.3">
      <c r="A62" s="18" t="s">
        <v>397</v>
      </c>
      <c r="B62" s="18" t="s">
        <v>87</v>
      </c>
      <c r="C62" s="18" t="s">
        <v>340</v>
      </c>
      <c r="D62" s="20" t="s">
        <v>425</v>
      </c>
      <c r="E62" s="37" t="s">
        <v>426</v>
      </c>
      <c r="F62" s="37">
        <v>155</v>
      </c>
      <c r="G62" s="18">
        <v>165</v>
      </c>
      <c r="H62" s="80" t="s">
        <v>1142</v>
      </c>
      <c r="I62" s="33" t="s">
        <v>1143</v>
      </c>
    </row>
    <row r="63" spans="1:9" ht="15.75" customHeight="1" x14ac:dyDescent="0.3">
      <c r="B63" s="82" t="s">
        <v>398</v>
      </c>
      <c r="C63" s="83"/>
      <c r="D63" s="83"/>
      <c r="E63" s="83"/>
      <c r="F63" s="83"/>
      <c r="G63" s="83"/>
      <c r="H63" s="83"/>
      <c r="I63" s="84"/>
    </row>
    <row r="64" spans="1:9" x14ac:dyDescent="0.3">
      <c r="A64" s="38" t="s">
        <v>399</v>
      </c>
      <c r="B64" s="81" t="s">
        <v>88</v>
      </c>
      <c r="C64" s="81"/>
      <c r="D64" s="81"/>
      <c r="E64" s="81"/>
      <c r="F64" s="81"/>
      <c r="G64" s="81"/>
      <c r="H64" s="81"/>
      <c r="I64" s="81"/>
    </row>
    <row r="65" spans="1:9" ht="131.25" customHeight="1" x14ac:dyDescent="0.3">
      <c r="A65" s="18" t="s">
        <v>400</v>
      </c>
      <c r="B65" s="18" t="s">
        <v>89</v>
      </c>
      <c r="C65" s="18" t="s">
        <v>340</v>
      </c>
      <c r="D65" s="20" t="s">
        <v>97</v>
      </c>
      <c r="E65" s="37" t="s">
        <v>427</v>
      </c>
      <c r="F65" s="37">
        <v>3</v>
      </c>
      <c r="G65" s="18">
        <v>18</v>
      </c>
      <c r="H65" s="80" t="s">
        <v>1144</v>
      </c>
      <c r="I65" s="33" t="s">
        <v>1145</v>
      </c>
    </row>
    <row r="66" spans="1:9" ht="124.5" customHeight="1" x14ac:dyDescent="0.3">
      <c r="A66" s="18" t="s">
        <v>401</v>
      </c>
      <c r="B66" s="18" t="s">
        <v>259</v>
      </c>
      <c r="C66" s="18" t="s">
        <v>340</v>
      </c>
      <c r="D66" s="20" t="s">
        <v>428</v>
      </c>
      <c r="E66" s="37" t="s">
        <v>429</v>
      </c>
      <c r="F66" s="37">
        <v>1</v>
      </c>
      <c r="G66" s="18">
        <v>1</v>
      </c>
      <c r="H66" s="37">
        <v>0</v>
      </c>
      <c r="I66" s="33" t="s">
        <v>402</v>
      </c>
    </row>
    <row r="67" spans="1:9" x14ac:dyDescent="0.3">
      <c r="A67" s="38" t="s">
        <v>403</v>
      </c>
      <c r="B67" s="81" t="s">
        <v>90</v>
      </c>
      <c r="C67" s="81"/>
      <c r="D67" s="81"/>
      <c r="E67" s="81"/>
      <c r="F67" s="81"/>
      <c r="G67" s="81"/>
      <c r="H67" s="81"/>
      <c r="I67" s="81"/>
    </row>
    <row r="68" spans="1:9" ht="129.75" customHeight="1" x14ac:dyDescent="0.3">
      <c r="A68" s="18" t="s">
        <v>404</v>
      </c>
      <c r="B68" s="18" t="s">
        <v>260</v>
      </c>
      <c r="C68" s="18" t="s">
        <v>340</v>
      </c>
      <c r="D68" s="20" t="s">
        <v>1062</v>
      </c>
      <c r="E68" s="37" t="s">
        <v>1146</v>
      </c>
      <c r="F68" s="37">
        <v>2</v>
      </c>
      <c r="G68" s="18">
        <v>2</v>
      </c>
      <c r="H68" s="37">
        <f>G68-F68</f>
        <v>0</v>
      </c>
      <c r="I68" s="33" t="s">
        <v>1147</v>
      </c>
    </row>
    <row r="69" spans="1:9" ht="227.25" customHeight="1" x14ac:dyDescent="0.3">
      <c r="A69" s="18"/>
      <c r="B69" s="18"/>
      <c r="C69" s="18"/>
      <c r="D69" s="20" t="s">
        <v>1063</v>
      </c>
      <c r="E69" s="37" t="s">
        <v>430</v>
      </c>
      <c r="F69" s="37">
        <v>2</v>
      </c>
      <c r="G69" s="18">
        <v>5</v>
      </c>
      <c r="H69" s="80" t="s">
        <v>1138</v>
      </c>
      <c r="I69" s="33" t="s">
        <v>1064</v>
      </c>
    </row>
    <row r="70" spans="1:9" ht="62.4" x14ac:dyDescent="0.3">
      <c r="A70" s="88" t="s">
        <v>405</v>
      </c>
      <c r="B70" s="88" t="s">
        <v>255</v>
      </c>
      <c r="C70" s="88" t="s">
        <v>340</v>
      </c>
      <c r="D70" s="20" t="s">
        <v>431</v>
      </c>
      <c r="E70" s="37" t="s">
        <v>432</v>
      </c>
      <c r="F70" s="37">
        <v>1</v>
      </c>
      <c r="G70" s="18">
        <v>1</v>
      </c>
      <c r="H70" s="37">
        <v>0</v>
      </c>
      <c r="I70" s="33" t="s">
        <v>406</v>
      </c>
    </row>
    <row r="71" spans="1:9" ht="191.25" customHeight="1" x14ac:dyDescent="0.3">
      <c r="A71" s="90"/>
      <c r="B71" s="90"/>
      <c r="C71" s="90"/>
      <c r="D71" s="20" t="s">
        <v>433</v>
      </c>
      <c r="E71" s="37" t="s">
        <v>434</v>
      </c>
      <c r="F71" s="37">
        <v>5</v>
      </c>
      <c r="G71" s="18">
        <v>6</v>
      </c>
      <c r="H71" s="80" t="s">
        <v>1141</v>
      </c>
      <c r="I71" s="33" t="s">
        <v>1065</v>
      </c>
    </row>
    <row r="72" spans="1:9" ht="124.8" x14ac:dyDescent="0.3">
      <c r="A72" s="88" t="s">
        <v>407</v>
      </c>
      <c r="B72" s="88" t="s">
        <v>256</v>
      </c>
      <c r="C72" s="88" t="s">
        <v>340</v>
      </c>
      <c r="D72" s="88" t="s">
        <v>257</v>
      </c>
      <c r="E72" s="37" t="s">
        <v>435</v>
      </c>
      <c r="F72" s="37">
        <v>400</v>
      </c>
      <c r="G72" s="18">
        <v>882</v>
      </c>
      <c r="H72" s="80" t="s">
        <v>1148</v>
      </c>
      <c r="I72" s="33" t="s">
        <v>408</v>
      </c>
    </row>
    <row r="73" spans="1:9" ht="109.2" x14ac:dyDescent="0.3">
      <c r="A73" s="90"/>
      <c r="B73" s="90"/>
      <c r="C73" s="90"/>
      <c r="D73" s="90"/>
      <c r="E73" s="37" t="s">
        <v>436</v>
      </c>
      <c r="F73" s="37">
        <v>6</v>
      </c>
      <c r="G73" s="18">
        <v>18</v>
      </c>
      <c r="H73" s="37">
        <f>G73-F73</f>
        <v>12</v>
      </c>
      <c r="I73" s="33" t="s">
        <v>409</v>
      </c>
    </row>
    <row r="74" spans="1:9" ht="15.75" customHeight="1" x14ac:dyDescent="0.3">
      <c r="B74" s="82" t="s">
        <v>410</v>
      </c>
      <c r="C74" s="83"/>
      <c r="D74" s="83"/>
      <c r="E74" s="83"/>
      <c r="F74" s="83"/>
      <c r="G74" s="83"/>
      <c r="H74" s="83"/>
      <c r="I74" s="84"/>
    </row>
    <row r="75" spans="1:9" x14ac:dyDescent="0.3">
      <c r="A75" s="38" t="s">
        <v>411</v>
      </c>
      <c r="B75" s="81" t="s">
        <v>412</v>
      </c>
      <c r="C75" s="81"/>
      <c r="D75" s="81"/>
      <c r="E75" s="81"/>
      <c r="F75" s="81"/>
      <c r="G75" s="81"/>
      <c r="H75" s="81"/>
      <c r="I75" s="81"/>
    </row>
    <row r="76" spans="1:9" ht="65.25" customHeight="1" x14ac:dyDescent="0.3">
      <c r="A76" s="18" t="s">
        <v>413</v>
      </c>
      <c r="B76" s="18" t="s">
        <v>414</v>
      </c>
      <c r="C76" s="18" t="s">
        <v>340</v>
      </c>
      <c r="D76" s="18" t="s">
        <v>98</v>
      </c>
      <c r="E76" s="37" t="s">
        <v>99</v>
      </c>
      <c r="F76" s="37">
        <v>0</v>
      </c>
      <c r="G76" s="18">
        <v>0</v>
      </c>
      <c r="H76" s="37">
        <v>0</v>
      </c>
      <c r="I76" s="33" t="s">
        <v>1066</v>
      </c>
    </row>
    <row r="77" spans="1:9" ht="124.8" x14ac:dyDescent="0.3">
      <c r="A77" s="18" t="s">
        <v>415</v>
      </c>
      <c r="B77" s="18" t="s">
        <v>91</v>
      </c>
      <c r="C77" s="18" t="s">
        <v>340</v>
      </c>
      <c r="D77" s="18" t="s">
        <v>100</v>
      </c>
      <c r="E77" s="37" t="s">
        <v>437</v>
      </c>
      <c r="F77" s="37">
        <v>100</v>
      </c>
      <c r="G77" s="18">
        <v>140</v>
      </c>
      <c r="H77" s="80" t="s">
        <v>1149</v>
      </c>
      <c r="I77" s="33" t="s">
        <v>1150</v>
      </c>
    </row>
    <row r="78" spans="1:9" ht="116.25" customHeight="1" x14ac:dyDescent="0.3">
      <c r="A78" s="88" t="s">
        <v>416</v>
      </c>
      <c r="B78" s="88" t="s">
        <v>92</v>
      </c>
      <c r="C78" s="88" t="s">
        <v>340</v>
      </c>
      <c r="D78" s="18" t="s">
        <v>438</v>
      </c>
      <c r="E78" s="37" t="s">
        <v>439</v>
      </c>
      <c r="F78" s="37">
        <v>1</v>
      </c>
      <c r="G78" s="18">
        <v>7</v>
      </c>
      <c r="H78" s="80" t="s">
        <v>1151</v>
      </c>
      <c r="I78" s="33" t="s">
        <v>1067</v>
      </c>
    </row>
    <row r="79" spans="1:9" ht="62.4" x14ac:dyDescent="0.3">
      <c r="A79" s="90"/>
      <c r="B79" s="90"/>
      <c r="C79" s="90"/>
      <c r="D79" s="18" t="s">
        <v>440</v>
      </c>
      <c r="E79" s="37" t="s">
        <v>441</v>
      </c>
      <c r="F79" s="37">
        <v>10</v>
      </c>
      <c r="G79" s="18">
        <v>3</v>
      </c>
      <c r="H79" s="80">
        <f>G79-F79</f>
        <v>-7</v>
      </c>
      <c r="I79" s="33" t="s">
        <v>1152</v>
      </c>
    </row>
    <row r="80" spans="1:9" ht="153.75" customHeight="1" x14ac:dyDescent="0.3">
      <c r="A80" s="88" t="s">
        <v>417</v>
      </c>
      <c r="B80" s="88" t="s">
        <v>93</v>
      </c>
      <c r="C80" s="88" t="s">
        <v>340</v>
      </c>
      <c r="D80" s="18" t="s">
        <v>442</v>
      </c>
      <c r="E80" s="37" t="s">
        <v>444</v>
      </c>
      <c r="F80" s="37">
        <v>1000</v>
      </c>
      <c r="G80" s="18">
        <v>1000</v>
      </c>
      <c r="H80" s="37">
        <v>0</v>
      </c>
      <c r="I80" s="33" t="s">
        <v>1068</v>
      </c>
    </row>
    <row r="81" spans="1:9" ht="120.75" customHeight="1" x14ac:dyDescent="0.3">
      <c r="A81" s="90"/>
      <c r="B81" s="90"/>
      <c r="C81" s="90"/>
      <c r="D81" s="18" t="s">
        <v>443</v>
      </c>
      <c r="E81" s="37" t="s">
        <v>445</v>
      </c>
      <c r="F81" s="37">
        <v>5</v>
      </c>
      <c r="G81" s="18">
        <v>5</v>
      </c>
      <c r="H81" s="37">
        <v>0</v>
      </c>
      <c r="I81" s="33" t="s">
        <v>1153</v>
      </c>
    </row>
    <row r="82" spans="1:9" x14ac:dyDescent="0.3">
      <c r="A82" s="38" t="s">
        <v>418</v>
      </c>
      <c r="B82" s="81" t="s">
        <v>94</v>
      </c>
      <c r="C82" s="81"/>
      <c r="D82" s="81"/>
      <c r="E82" s="81"/>
      <c r="F82" s="81"/>
      <c r="G82" s="81"/>
      <c r="H82" s="81"/>
      <c r="I82" s="81"/>
    </row>
    <row r="83" spans="1:9" ht="118.5" customHeight="1" x14ac:dyDescent="0.3">
      <c r="A83" s="18" t="s">
        <v>419</v>
      </c>
      <c r="B83" s="18" t="s">
        <v>95</v>
      </c>
      <c r="C83" s="18" t="s">
        <v>340</v>
      </c>
      <c r="D83" s="18" t="s">
        <v>446</v>
      </c>
      <c r="E83" s="37" t="s">
        <v>447</v>
      </c>
      <c r="F83" s="37">
        <v>20</v>
      </c>
      <c r="G83" s="18">
        <v>24</v>
      </c>
      <c r="H83" s="80" t="s">
        <v>1154</v>
      </c>
      <c r="I83" s="33" t="s">
        <v>1069</v>
      </c>
    </row>
    <row r="84" spans="1:9" x14ac:dyDescent="0.3">
      <c r="A84" s="163" t="s">
        <v>448</v>
      </c>
      <c r="B84" s="164"/>
      <c r="C84" s="164"/>
      <c r="D84" s="164"/>
      <c r="E84" s="164"/>
      <c r="F84" s="164"/>
      <c r="G84" s="164"/>
      <c r="H84" s="164"/>
      <c r="I84" s="165"/>
    </row>
    <row r="85" spans="1:9" x14ac:dyDescent="0.3">
      <c r="A85" s="10"/>
      <c r="B85" s="119" t="s">
        <v>449</v>
      </c>
      <c r="C85" s="120"/>
      <c r="D85" s="120"/>
      <c r="E85" s="120"/>
      <c r="F85" s="120"/>
      <c r="G85" s="120"/>
      <c r="H85" s="120"/>
      <c r="I85" s="157"/>
    </row>
    <row r="86" spans="1:9" x14ac:dyDescent="0.3">
      <c r="A86" s="10" t="s">
        <v>49</v>
      </c>
      <c r="B86" s="119" t="s">
        <v>40</v>
      </c>
      <c r="C86" s="119"/>
      <c r="D86" s="119"/>
      <c r="E86" s="119"/>
      <c r="F86" s="119"/>
      <c r="G86" s="119"/>
      <c r="H86" s="119"/>
      <c r="I86" s="158"/>
    </row>
    <row r="87" spans="1:9" ht="156" x14ac:dyDescent="0.3">
      <c r="A87" s="18" t="s">
        <v>50</v>
      </c>
      <c r="B87" s="18" t="s">
        <v>450</v>
      </c>
      <c r="C87" s="18" t="s">
        <v>287</v>
      </c>
      <c r="D87" s="18" t="s">
        <v>327</v>
      </c>
      <c r="E87" s="37" t="s">
        <v>328</v>
      </c>
      <c r="F87" s="37">
        <v>0</v>
      </c>
      <c r="G87" s="18">
        <v>0</v>
      </c>
      <c r="H87" s="37">
        <v>0</v>
      </c>
      <c r="I87" s="33" t="s">
        <v>1008</v>
      </c>
    </row>
    <row r="88" spans="1:9" x14ac:dyDescent="0.3">
      <c r="A88" s="10" t="s">
        <v>53</v>
      </c>
      <c r="B88" s="119" t="s">
        <v>43</v>
      </c>
      <c r="C88" s="119"/>
      <c r="D88" s="119"/>
      <c r="E88" s="119"/>
      <c r="F88" s="119"/>
      <c r="G88" s="119"/>
      <c r="H88" s="119"/>
      <c r="I88" s="158"/>
    </row>
    <row r="89" spans="1:9" ht="31.5" customHeight="1" x14ac:dyDescent="0.3">
      <c r="A89" s="88" t="s">
        <v>55</v>
      </c>
      <c r="B89" s="88" t="s">
        <v>1070</v>
      </c>
      <c r="C89" s="88" t="s">
        <v>451</v>
      </c>
      <c r="D89" s="88" t="s">
        <v>1071</v>
      </c>
      <c r="E89" s="37" t="s">
        <v>250</v>
      </c>
      <c r="F89" s="37">
        <v>4</v>
      </c>
      <c r="G89" s="18">
        <v>2.7</v>
      </c>
      <c r="H89" s="37">
        <f>G89-F89</f>
        <v>-1.2999999999999998</v>
      </c>
      <c r="I89" s="153" t="s">
        <v>1155</v>
      </c>
    </row>
    <row r="90" spans="1:9" ht="134.25" customHeight="1" x14ac:dyDescent="0.3">
      <c r="A90" s="90"/>
      <c r="B90" s="90"/>
      <c r="C90" s="90"/>
      <c r="D90" s="90"/>
      <c r="E90" s="37" t="s">
        <v>251</v>
      </c>
      <c r="F90" s="37">
        <v>1200</v>
      </c>
      <c r="G90" s="18">
        <v>1184</v>
      </c>
      <c r="H90" s="37">
        <f t="shared" ref="H90:H98" si="0">G90-F90</f>
        <v>-16</v>
      </c>
      <c r="I90" s="92"/>
    </row>
    <row r="91" spans="1:9" ht="102.75" customHeight="1" x14ac:dyDescent="0.3">
      <c r="A91" s="88" t="s">
        <v>57</v>
      </c>
      <c r="B91" s="88" t="s">
        <v>1072</v>
      </c>
      <c r="C91" s="88" t="s">
        <v>288</v>
      </c>
      <c r="D91" s="88" t="s">
        <v>47</v>
      </c>
      <c r="E91" s="37" t="s">
        <v>252</v>
      </c>
      <c r="F91" s="37">
        <v>1.5</v>
      </c>
      <c r="G91" s="18">
        <v>1.089</v>
      </c>
      <c r="H91" s="37">
        <f t="shared" si="0"/>
        <v>-0.41100000000000003</v>
      </c>
      <c r="I91" s="153" t="s">
        <v>1157</v>
      </c>
    </row>
    <row r="92" spans="1:9" ht="167.25" customHeight="1" x14ac:dyDescent="0.3">
      <c r="A92" s="90"/>
      <c r="B92" s="90"/>
      <c r="C92" s="90"/>
      <c r="D92" s="90"/>
      <c r="E92" s="37" t="s">
        <v>253</v>
      </c>
      <c r="F92" s="37">
        <v>130</v>
      </c>
      <c r="G92" s="18">
        <v>487</v>
      </c>
      <c r="H92" s="80" t="s">
        <v>1156</v>
      </c>
      <c r="I92" s="92"/>
    </row>
    <row r="93" spans="1:9" ht="243.75" customHeight="1" x14ac:dyDescent="0.3">
      <c r="A93" s="88" t="s">
        <v>59</v>
      </c>
      <c r="B93" s="88" t="s">
        <v>452</v>
      </c>
      <c r="C93" s="88" t="s">
        <v>453</v>
      </c>
      <c r="D93" s="88" t="s">
        <v>460</v>
      </c>
      <c r="E93" s="37" t="s">
        <v>254</v>
      </c>
      <c r="F93" s="37">
        <v>4</v>
      </c>
      <c r="G93" s="18">
        <v>1.264</v>
      </c>
      <c r="H93" s="37">
        <f t="shared" si="0"/>
        <v>-2.7359999999999998</v>
      </c>
      <c r="I93" s="153" t="s">
        <v>1158</v>
      </c>
    </row>
    <row r="94" spans="1:9" ht="84.75" customHeight="1" x14ac:dyDescent="0.3">
      <c r="A94" s="90"/>
      <c r="B94" s="90"/>
      <c r="C94" s="90"/>
      <c r="D94" s="90"/>
      <c r="E94" s="37" t="s">
        <v>253</v>
      </c>
      <c r="F94" s="37">
        <v>650</v>
      </c>
      <c r="G94" s="18">
        <v>506</v>
      </c>
      <c r="H94" s="37">
        <f t="shared" si="0"/>
        <v>-144</v>
      </c>
      <c r="I94" s="92"/>
    </row>
    <row r="95" spans="1:9" ht="192" customHeight="1" x14ac:dyDescent="0.3">
      <c r="A95" s="88" t="s">
        <v>60</v>
      </c>
      <c r="B95" s="88" t="s">
        <v>454</v>
      </c>
      <c r="C95" s="88" t="s">
        <v>455</v>
      </c>
      <c r="D95" s="88" t="s">
        <v>461</v>
      </c>
      <c r="E95" s="37" t="s">
        <v>456</v>
      </c>
      <c r="F95" s="37">
        <v>4</v>
      </c>
      <c r="G95" s="18">
        <v>0</v>
      </c>
      <c r="H95" s="37">
        <f t="shared" si="0"/>
        <v>-4</v>
      </c>
      <c r="I95" s="153" t="s">
        <v>1159</v>
      </c>
    </row>
    <row r="96" spans="1:9" ht="51" customHeight="1" x14ac:dyDescent="0.3">
      <c r="A96" s="90"/>
      <c r="B96" s="90"/>
      <c r="C96" s="90"/>
      <c r="D96" s="90"/>
      <c r="E96" s="37" t="s">
        <v>266</v>
      </c>
      <c r="F96" s="37">
        <v>1000</v>
      </c>
      <c r="G96" s="18">
        <v>0</v>
      </c>
      <c r="H96" s="37">
        <f t="shared" si="0"/>
        <v>-1000</v>
      </c>
      <c r="I96" s="92"/>
    </row>
    <row r="97" spans="1:9" ht="135.75" customHeight="1" x14ac:dyDescent="0.3">
      <c r="A97" s="88" t="s">
        <v>457</v>
      </c>
      <c r="B97" s="88" t="s">
        <v>458</v>
      </c>
      <c r="C97" s="88" t="s">
        <v>289</v>
      </c>
      <c r="D97" s="88" t="s">
        <v>459</v>
      </c>
      <c r="E97" s="37" t="s">
        <v>456</v>
      </c>
      <c r="F97" s="37">
        <v>0.5</v>
      </c>
      <c r="G97" s="18">
        <v>1.087</v>
      </c>
      <c r="H97" s="80" t="s">
        <v>1160</v>
      </c>
      <c r="I97" s="153" t="s">
        <v>1161</v>
      </c>
    </row>
    <row r="98" spans="1:9" ht="108" customHeight="1" x14ac:dyDescent="0.3">
      <c r="A98" s="90"/>
      <c r="B98" s="90"/>
      <c r="C98" s="90"/>
      <c r="D98" s="90"/>
      <c r="E98" s="37" t="s">
        <v>266</v>
      </c>
      <c r="F98" s="37">
        <v>68</v>
      </c>
      <c r="G98" s="18">
        <v>66</v>
      </c>
      <c r="H98" s="37">
        <f t="shared" si="0"/>
        <v>-2</v>
      </c>
      <c r="I98" s="92"/>
    </row>
    <row r="99" spans="1:9" x14ac:dyDescent="0.3">
      <c r="A99" s="97" t="s">
        <v>462</v>
      </c>
      <c r="B99" s="97"/>
      <c r="C99" s="97"/>
      <c r="D99" s="97"/>
      <c r="E99" s="97"/>
      <c r="F99" s="97"/>
      <c r="G99" s="97"/>
      <c r="H99" s="97"/>
      <c r="I99" s="98"/>
    </row>
    <row r="100" spans="1:9" x14ac:dyDescent="0.3">
      <c r="A100" s="15"/>
      <c r="B100" s="81" t="s">
        <v>847</v>
      </c>
      <c r="C100" s="81"/>
      <c r="D100" s="81"/>
      <c r="E100" s="81"/>
      <c r="F100" s="81"/>
      <c r="G100" s="81"/>
      <c r="H100" s="81"/>
      <c r="I100" s="81"/>
    </row>
    <row r="101" spans="1:9" x14ac:dyDescent="0.3">
      <c r="A101" s="19" t="s">
        <v>848</v>
      </c>
      <c r="B101" s="81" t="s">
        <v>849</v>
      </c>
      <c r="C101" s="81"/>
      <c r="D101" s="81"/>
      <c r="E101" s="81"/>
      <c r="F101" s="81"/>
      <c r="G101" s="81"/>
      <c r="H101" s="81"/>
      <c r="I101" s="81"/>
    </row>
    <row r="102" spans="1:9" ht="150.75" customHeight="1" x14ac:dyDescent="0.3">
      <c r="A102" s="124" t="s">
        <v>850</v>
      </c>
      <c r="B102" s="124" t="s">
        <v>225</v>
      </c>
      <c r="C102" s="124" t="s">
        <v>466</v>
      </c>
      <c r="D102" s="124" t="s">
        <v>226</v>
      </c>
      <c r="E102" s="37" t="s">
        <v>865</v>
      </c>
      <c r="F102" s="37">
        <v>2</v>
      </c>
      <c r="G102" s="18">
        <v>2</v>
      </c>
      <c r="H102" s="37">
        <v>0</v>
      </c>
      <c r="I102" s="39" t="s">
        <v>1073</v>
      </c>
    </row>
    <row r="103" spans="1:9" ht="46.8" x14ac:dyDescent="0.3">
      <c r="A103" s="124"/>
      <c r="B103" s="124"/>
      <c r="C103" s="124"/>
      <c r="D103" s="124"/>
      <c r="E103" s="37" t="s">
        <v>866</v>
      </c>
      <c r="F103" s="37">
        <v>332.20499999999998</v>
      </c>
      <c r="G103" s="18">
        <v>309.47500000000002</v>
      </c>
      <c r="H103" s="37" t="s">
        <v>1022</v>
      </c>
      <c r="I103" s="39" t="s">
        <v>1162</v>
      </c>
    </row>
    <row r="104" spans="1:9" x14ac:dyDescent="0.3">
      <c r="A104" s="19" t="s">
        <v>851</v>
      </c>
      <c r="B104" s="162" t="s">
        <v>227</v>
      </c>
      <c r="C104" s="162"/>
      <c r="D104" s="162"/>
      <c r="E104" s="162"/>
      <c r="F104" s="162"/>
      <c r="G104" s="162"/>
      <c r="H104" s="162"/>
      <c r="I104" s="162"/>
    </row>
    <row r="105" spans="1:9" ht="78" customHeight="1" x14ac:dyDescent="0.3">
      <c r="A105" s="20" t="s">
        <v>852</v>
      </c>
      <c r="B105" s="20" t="s">
        <v>853</v>
      </c>
      <c r="C105" s="20" t="s">
        <v>854</v>
      </c>
      <c r="D105" s="20" t="s">
        <v>867</v>
      </c>
      <c r="E105" s="36" t="s">
        <v>868</v>
      </c>
      <c r="F105" s="37">
        <v>1</v>
      </c>
      <c r="G105" s="18">
        <v>0</v>
      </c>
      <c r="H105" s="37">
        <v>-1</v>
      </c>
      <c r="I105" s="39" t="str">
        <f>'[1]Форма отчета по Плану мер-тий'!I22</f>
        <v>Мероприятие исключено в связи с пересмотром направлений развития энергетики в основных стратегических документах Камчатского края (Распоряжение Губернатора Камчатского края от 29.04.2022 № 286-Р "Об утвержениии схемы и программы развития электроэнергетики Камчатского края на 2022-2026 годы"</v>
      </c>
    </row>
    <row r="106" spans="1:9" x14ac:dyDescent="0.3">
      <c r="A106" s="19" t="s">
        <v>855</v>
      </c>
      <c r="B106" s="81" t="s">
        <v>228</v>
      </c>
      <c r="C106" s="81"/>
      <c r="D106" s="81"/>
      <c r="E106" s="81"/>
      <c r="F106" s="81"/>
      <c r="G106" s="81"/>
      <c r="H106" s="81"/>
      <c r="I106" s="81"/>
    </row>
    <row r="107" spans="1:9" ht="188.25" customHeight="1" x14ac:dyDescent="0.3">
      <c r="A107" s="20" t="s">
        <v>856</v>
      </c>
      <c r="B107" s="20" t="s">
        <v>229</v>
      </c>
      <c r="C107" s="20" t="s">
        <v>466</v>
      </c>
      <c r="D107" s="20" t="s">
        <v>231</v>
      </c>
      <c r="E107" s="36" t="s">
        <v>869</v>
      </c>
      <c r="F107" s="37">
        <v>12.5</v>
      </c>
      <c r="G107" s="18">
        <v>10.6</v>
      </c>
      <c r="H107" s="37">
        <f>G107-F107</f>
        <v>-1.9000000000000004</v>
      </c>
      <c r="I107" s="39" t="s">
        <v>1333</v>
      </c>
    </row>
    <row r="108" spans="1:9" ht="144" customHeight="1" x14ac:dyDescent="0.3">
      <c r="A108" s="20" t="s">
        <v>857</v>
      </c>
      <c r="B108" s="20" t="s">
        <v>230</v>
      </c>
      <c r="C108" s="20" t="s">
        <v>466</v>
      </c>
      <c r="D108" s="20" t="s">
        <v>232</v>
      </c>
      <c r="E108" s="36" t="s">
        <v>870</v>
      </c>
      <c r="F108" s="37">
        <v>12.5</v>
      </c>
      <c r="G108" s="18">
        <v>10.6</v>
      </c>
      <c r="H108" s="37">
        <f>G108-F108</f>
        <v>-1.9000000000000004</v>
      </c>
      <c r="I108" s="39" t="s">
        <v>1336</v>
      </c>
    </row>
    <row r="109" spans="1:9" ht="409.5" customHeight="1" x14ac:dyDescent="0.3">
      <c r="A109" s="18" t="s">
        <v>858</v>
      </c>
      <c r="B109" s="18" t="s">
        <v>1074</v>
      </c>
      <c r="C109" s="18" t="s">
        <v>466</v>
      </c>
      <c r="D109" s="18" t="s">
        <v>871</v>
      </c>
      <c r="E109" s="36" t="s">
        <v>872</v>
      </c>
      <c r="F109" s="37">
        <v>15</v>
      </c>
      <c r="G109" s="18">
        <v>11.1</v>
      </c>
      <c r="H109" s="37">
        <f>G109-F109</f>
        <v>-3.9000000000000004</v>
      </c>
      <c r="I109" s="39" t="s">
        <v>1337</v>
      </c>
    </row>
    <row r="110" spans="1:9" x14ac:dyDescent="0.3">
      <c r="A110" s="40" t="s">
        <v>859</v>
      </c>
      <c r="B110" s="141" t="s">
        <v>233</v>
      </c>
      <c r="C110" s="142"/>
      <c r="D110" s="142"/>
      <c r="E110" s="142"/>
      <c r="F110" s="142"/>
      <c r="G110" s="142"/>
      <c r="H110" s="142"/>
      <c r="I110" s="143"/>
    </row>
    <row r="111" spans="1:9" ht="225" customHeight="1" x14ac:dyDescent="0.3">
      <c r="A111" s="124" t="s">
        <v>860</v>
      </c>
      <c r="B111" s="124" t="s">
        <v>234</v>
      </c>
      <c r="C111" s="124" t="s">
        <v>466</v>
      </c>
      <c r="D111" s="20" t="s">
        <v>1024</v>
      </c>
      <c r="E111" s="20" t="s">
        <v>1025</v>
      </c>
      <c r="F111" s="37">
        <v>17</v>
      </c>
      <c r="G111" s="18">
        <v>19.7</v>
      </c>
      <c r="H111" s="37">
        <v>2.7</v>
      </c>
      <c r="I111" s="153" t="s">
        <v>1163</v>
      </c>
    </row>
    <row r="112" spans="1:9" ht="150" customHeight="1" x14ac:dyDescent="0.3">
      <c r="A112" s="124"/>
      <c r="B112" s="124"/>
      <c r="C112" s="124"/>
      <c r="D112" s="20" t="s">
        <v>873</v>
      </c>
      <c r="E112" s="20" t="s">
        <v>1023</v>
      </c>
      <c r="F112" s="37">
        <v>2</v>
      </c>
      <c r="G112" s="18">
        <v>3</v>
      </c>
      <c r="H112" s="37">
        <f>G112-F112</f>
        <v>1</v>
      </c>
      <c r="I112" s="160"/>
    </row>
    <row r="113" spans="1:16384" ht="158.25" customHeight="1" x14ac:dyDescent="0.3">
      <c r="A113" s="124" t="s">
        <v>861</v>
      </c>
      <c r="B113" s="124" t="s">
        <v>235</v>
      </c>
      <c r="C113" s="124" t="s">
        <v>466</v>
      </c>
      <c r="D113" s="20" t="s">
        <v>874</v>
      </c>
      <c r="E113" s="20" t="s">
        <v>875</v>
      </c>
      <c r="F113" s="37">
        <v>17</v>
      </c>
      <c r="G113" s="18">
        <v>18.8</v>
      </c>
      <c r="H113" s="80" t="s">
        <v>1165</v>
      </c>
      <c r="I113" s="153" t="s">
        <v>1075</v>
      </c>
    </row>
    <row r="114" spans="1:16384" ht="140.4" x14ac:dyDescent="0.3">
      <c r="A114" s="124"/>
      <c r="B114" s="124"/>
      <c r="C114" s="124"/>
      <c r="D114" s="20"/>
      <c r="E114" s="20" t="s">
        <v>1026</v>
      </c>
      <c r="F114" s="37">
        <v>2</v>
      </c>
      <c r="G114" s="18">
        <v>2</v>
      </c>
      <c r="H114" s="37">
        <v>0</v>
      </c>
      <c r="I114" s="160"/>
    </row>
    <row r="115" spans="1:16384" ht="16.5" customHeight="1" x14ac:dyDescent="0.3">
      <c r="A115" s="20" t="s">
        <v>862</v>
      </c>
      <c r="B115" s="108" t="s">
        <v>236</v>
      </c>
      <c r="C115" s="109"/>
      <c r="D115" s="109"/>
      <c r="E115" s="109"/>
      <c r="F115" s="109"/>
      <c r="G115" s="109"/>
      <c r="H115" s="109"/>
      <c r="I115" s="110"/>
    </row>
    <row r="116" spans="1:16384" ht="409.6" customHeight="1" x14ac:dyDescent="0.3">
      <c r="A116" s="20" t="s">
        <v>863</v>
      </c>
      <c r="B116" s="20" t="s">
        <v>237</v>
      </c>
      <c r="C116" s="20" t="s">
        <v>466</v>
      </c>
      <c r="D116" s="20" t="s">
        <v>239</v>
      </c>
      <c r="E116" s="20" t="s">
        <v>876</v>
      </c>
      <c r="F116" s="37">
        <v>90</v>
      </c>
      <c r="G116" s="18">
        <v>168</v>
      </c>
      <c r="H116" s="80" t="s">
        <v>1164</v>
      </c>
      <c r="I116" s="39" t="s">
        <v>1194</v>
      </c>
    </row>
    <row r="117" spans="1:16384" ht="109.2" x14ac:dyDescent="0.3">
      <c r="A117" s="20" t="s">
        <v>864</v>
      </c>
      <c r="B117" s="20" t="s">
        <v>238</v>
      </c>
      <c r="C117" s="20" t="s">
        <v>466</v>
      </c>
      <c r="D117" s="20" t="s">
        <v>239</v>
      </c>
      <c r="E117" s="20" t="s">
        <v>877</v>
      </c>
      <c r="F117" s="37">
        <v>4</v>
      </c>
      <c r="G117" s="18">
        <v>4</v>
      </c>
      <c r="H117" s="37">
        <v>0</v>
      </c>
      <c r="I117" s="39" t="s">
        <v>1027</v>
      </c>
    </row>
    <row r="118" spans="1:16384" x14ac:dyDescent="0.3">
      <c r="A118" s="116" t="s">
        <v>463</v>
      </c>
      <c r="B118" s="117"/>
      <c r="C118" s="117"/>
      <c r="D118" s="117"/>
      <c r="E118" s="117"/>
      <c r="F118" s="117"/>
      <c r="G118" s="117"/>
      <c r="H118" s="117"/>
      <c r="I118" s="118"/>
    </row>
    <row r="119" spans="1:16384" x14ac:dyDescent="0.3">
      <c r="A119" s="15"/>
      <c r="B119" s="81" t="s">
        <v>240</v>
      </c>
      <c r="C119" s="81"/>
      <c r="D119" s="81"/>
      <c r="E119" s="81"/>
      <c r="F119" s="81"/>
      <c r="G119" s="81"/>
      <c r="H119" s="81"/>
      <c r="I119" s="81"/>
    </row>
    <row r="120" spans="1:16384" x14ac:dyDescent="0.3">
      <c r="A120" s="41" t="s">
        <v>66</v>
      </c>
      <c r="B120" s="161" t="s">
        <v>244</v>
      </c>
      <c r="C120" s="161"/>
      <c r="D120" s="161"/>
      <c r="E120" s="161"/>
      <c r="F120" s="81"/>
      <c r="G120" s="81"/>
      <c r="H120" s="81"/>
      <c r="I120" s="81"/>
    </row>
    <row r="121" spans="1:16384" ht="170.25" customHeight="1" x14ac:dyDescent="0.3">
      <c r="A121" s="20" t="s">
        <v>68</v>
      </c>
      <c r="B121" s="20" t="s">
        <v>241</v>
      </c>
      <c r="C121" s="20" t="s">
        <v>466</v>
      </c>
      <c r="D121" s="20" t="s">
        <v>245</v>
      </c>
      <c r="E121" s="20" t="s">
        <v>878</v>
      </c>
      <c r="F121" s="37">
        <v>58</v>
      </c>
      <c r="G121" s="18">
        <v>56</v>
      </c>
      <c r="H121" s="37">
        <f>G121-F121</f>
        <v>-2</v>
      </c>
      <c r="I121" s="39" t="s">
        <v>1166</v>
      </c>
    </row>
    <row r="122" spans="1:16384" ht="100.5" customHeight="1" x14ac:dyDescent="0.3">
      <c r="A122" s="20" t="s">
        <v>69</v>
      </c>
      <c r="B122" s="20" t="s">
        <v>242</v>
      </c>
      <c r="C122" s="20" t="s">
        <v>466</v>
      </c>
      <c r="D122" s="20" t="s">
        <v>246</v>
      </c>
      <c r="E122" s="20" t="s">
        <v>879</v>
      </c>
      <c r="F122" s="37">
        <v>90</v>
      </c>
      <c r="G122" s="18">
        <v>68</v>
      </c>
      <c r="H122" s="37">
        <f>G122-F122</f>
        <v>-22</v>
      </c>
      <c r="I122" s="39" t="s">
        <v>1167</v>
      </c>
    </row>
    <row r="123" spans="1:16384" ht="409.6" x14ac:dyDescent="0.3">
      <c r="A123" s="20" t="s">
        <v>880</v>
      </c>
      <c r="B123" s="20" t="s">
        <v>243</v>
      </c>
      <c r="C123" s="20" t="s">
        <v>466</v>
      </c>
      <c r="D123" s="20" t="s">
        <v>247</v>
      </c>
      <c r="E123" s="20" t="s">
        <v>881</v>
      </c>
      <c r="F123" s="37">
        <v>50</v>
      </c>
      <c r="G123" s="18" t="s">
        <v>1028</v>
      </c>
      <c r="H123" s="37">
        <v>-50</v>
      </c>
      <c r="I123" s="39" t="s">
        <v>1168</v>
      </c>
    </row>
    <row r="124" spans="1:16384" x14ac:dyDescent="0.3">
      <c r="A124" s="116" t="s">
        <v>464</v>
      </c>
      <c r="B124" s="117"/>
      <c r="C124" s="117"/>
      <c r="D124" s="117"/>
      <c r="E124" s="117"/>
      <c r="F124" s="117"/>
      <c r="G124" s="117"/>
      <c r="H124" s="117"/>
      <c r="I124" s="118"/>
    </row>
    <row r="125" spans="1:16384" ht="15.75" customHeight="1" x14ac:dyDescent="0.3">
      <c r="A125" s="10"/>
      <c r="B125" s="119" t="s">
        <v>65</v>
      </c>
      <c r="C125" s="120"/>
      <c r="D125" s="120"/>
      <c r="E125" s="120"/>
      <c r="F125" s="120"/>
      <c r="G125" s="120"/>
      <c r="H125" s="120"/>
      <c r="I125" s="157"/>
      <c r="J125" s="10"/>
      <c r="K125" s="119"/>
      <c r="L125" s="120"/>
      <c r="M125" s="120"/>
      <c r="N125" s="120"/>
      <c r="O125" s="120"/>
      <c r="P125" s="120"/>
      <c r="Q125" s="120"/>
      <c r="R125" s="157"/>
      <c r="S125" s="10"/>
      <c r="T125" s="119"/>
      <c r="U125" s="120"/>
      <c r="V125" s="120"/>
      <c r="W125" s="120"/>
      <c r="X125" s="120"/>
      <c r="Y125" s="120"/>
      <c r="Z125" s="120"/>
      <c r="AA125" s="157"/>
      <c r="AB125" s="10"/>
      <c r="AC125" s="119"/>
      <c r="AD125" s="120"/>
      <c r="AE125" s="120"/>
      <c r="AF125" s="120"/>
      <c r="AG125" s="120"/>
      <c r="AH125" s="120"/>
      <c r="AI125" s="120"/>
      <c r="AJ125" s="157"/>
      <c r="AK125" s="10"/>
      <c r="AL125" s="119"/>
      <c r="AM125" s="120"/>
      <c r="AN125" s="120"/>
      <c r="AO125" s="120"/>
      <c r="AP125" s="120"/>
      <c r="AQ125" s="120"/>
      <c r="AR125" s="120"/>
      <c r="AS125" s="157"/>
      <c r="AT125" s="10"/>
      <c r="AU125" s="119"/>
      <c r="AV125" s="120"/>
      <c r="AW125" s="120"/>
      <c r="AX125" s="120"/>
      <c r="AY125" s="120"/>
      <c r="AZ125" s="120"/>
      <c r="BA125" s="120"/>
      <c r="BB125" s="157"/>
      <c r="BC125" s="10"/>
      <c r="BD125" s="119"/>
      <c r="BE125" s="120"/>
      <c r="BF125" s="120"/>
      <c r="BG125" s="120"/>
      <c r="BH125" s="120"/>
      <c r="BI125" s="120"/>
      <c r="BJ125" s="120"/>
      <c r="BK125" s="157"/>
      <c r="BL125" s="10"/>
      <c r="BM125" s="119"/>
      <c r="BN125" s="120"/>
      <c r="BO125" s="120"/>
      <c r="BP125" s="120"/>
      <c r="BQ125" s="120"/>
      <c r="BR125" s="120"/>
      <c r="BS125" s="120"/>
      <c r="BT125" s="157"/>
      <c r="BU125" s="10"/>
      <c r="BV125" s="119"/>
      <c r="BW125" s="120"/>
      <c r="BX125" s="120"/>
      <c r="BY125" s="120"/>
      <c r="BZ125" s="120"/>
      <c r="CA125" s="120"/>
      <c r="CB125" s="120"/>
      <c r="CC125" s="157"/>
      <c r="CD125" s="10"/>
      <c r="CE125" s="119"/>
      <c r="CF125" s="120"/>
      <c r="CG125" s="120"/>
      <c r="CH125" s="120"/>
      <c r="CI125" s="120"/>
      <c r="CJ125" s="120"/>
      <c r="CK125" s="120"/>
      <c r="CL125" s="157"/>
      <c r="CM125" s="10"/>
      <c r="CN125" s="119"/>
      <c r="CO125" s="120"/>
      <c r="CP125" s="120"/>
      <c r="CQ125" s="120"/>
      <c r="CR125" s="120"/>
      <c r="CS125" s="120"/>
      <c r="CT125" s="120"/>
      <c r="CU125" s="157"/>
      <c r="CV125" s="10"/>
      <c r="CW125" s="119"/>
      <c r="CX125" s="120"/>
      <c r="CY125" s="120"/>
      <c r="CZ125" s="120"/>
      <c r="DA125" s="120"/>
      <c r="DB125" s="120"/>
      <c r="DC125" s="120"/>
      <c r="DD125" s="157"/>
      <c r="DE125" s="10"/>
      <c r="DF125" s="119"/>
      <c r="DG125" s="120"/>
      <c r="DH125" s="120"/>
      <c r="DI125" s="120"/>
      <c r="DJ125" s="120"/>
      <c r="DK125" s="120"/>
      <c r="DL125" s="120"/>
      <c r="DM125" s="157"/>
      <c r="DN125" s="10"/>
      <c r="DO125" s="119"/>
      <c r="DP125" s="120"/>
      <c r="DQ125" s="120"/>
      <c r="DR125" s="120"/>
      <c r="DS125" s="120"/>
      <c r="DT125" s="120"/>
      <c r="DU125" s="120"/>
      <c r="DV125" s="157"/>
      <c r="DW125" s="10"/>
      <c r="DX125" s="119"/>
      <c r="DY125" s="120"/>
      <c r="DZ125" s="120"/>
      <c r="EA125" s="120"/>
      <c r="EB125" s="120"/>
      <c r="EC125" s="120"/>
      <c r="ED125" s="120"/>
      <c r="EE125" s="157"/>
      <c r="EF125" s="10"/>
      <c r="EG125" s="119"/>
      <c r="EH125" s="120"/>
      <c r="EI125" s="120"/>
      <c r="EJ125" s="120"/>
      <c r="EK125" s="120"/>
      <c r="EL125" s="120"/>
      <c r="EM125" s="120"/>
      <c r="EN125" s="157"/>
      <c r="EO125" s="10"/>
      <c r="EP125" s="119"/>
      <c r="EQ125" s="120"/>
      <c r="ER125" s="120"/>
      <c r="ES125" s="120"/>
      <c r="ET125" s="120"/>
      <c r="EU125" s="120"/>
      <c r="EV125" s="120"/>
      <c r="EW125" s="157"/>
      <c r="EX125" s="10"/>
      <c r="EY125" s="119"/>
      <c r="EZ125" s="120"/>
      <c r="FA125" s="120"/>
      <c r="FB125" s="120"/>
      <c r="FC125" s="120"/>
      <c r="FD125" s="120"/>
      <c r="FE125" s="120"/>
      <c r="FF125" s="157"/>
      <c r="FG125" s="10"/>
      <c r="FH125" s="119"/>
      <c r="FI125" s="120"/>
      <c r="FJ125" s="120"/>
      <c r="FK125" s="120"/>
      <c r="FL125" s="120"/>
      <c r="FM125" s="120"/>
      <c r="FN125" s="120"/>
      <c r="FO125" s="157"/>
      <c r="FP125" s="10"/>
      <c r="FQ125" s="119"/>
      <c r="FR125" s="120"/>
      <c r="FS125" s="120"/>
      <c r="FT125" s="120"/>
      <c r="FU125" s="120"/>
      <c r="FV125" s="120"/>
      <c r="FW125" s="120"/>
      <c r="FX125" s="157"/>
      <c r="FY125" s="10"/>
      <c r="FZ125" s="119"/>
      <c r="GA125" s="120"/>
      <c r="GB125" s="120"/>
      <c r="GC125" s="120"/>
      <c r="GD125" s="120"/>
      <c r="GE125" s="120"/>
      <c r="GF125" s="120"/>
      <c r="GG125" s="157"/>
      <c r="GH125" s="10"/>
      <c r="GI125" s="119"/>
      <c r="GJ125" s="120"/>
      <c r="GK125" s="120"/>
      <c r="GL125" s="120"/>
      <c r="GM125" s="120"/>
      <c r="GN125" s="120"/>
      <c r="GO125" s="120"/>
      <c r="GP125" s="157"/>
      <c r="GQ125" s="10"/>
      <c r="GR125" s="119"/>
      <c r="GS125" s="120"/>
      <c r="GT125" s="120"/>
      <c r="GU125" s="120"/>
      <c r="GV125" s="120"/>
      <c r="GW125" s="120"/>
      <c r="GX125" s="120"/>
      <c r="GY125" s="157"/>
      <c r="GZ125" s="10"/>
      <c r="HA125" s="119"/>
      <c r="HB125" s="120"/>
      <c r="HC125" s="120"/>
      <c r="HD125" s="120"/>
      <c r="HE125" s="120"/>
      <c r="HF125" s="120"/>
      <c r="HG125" s="120"/>
      <c r="HH125" s="157"/>
      <c r="HI125" s="10"/>
      <c r="HJ125" s="119"/>
      <c r="HK125" s="120"/>
      <c r="HL125" s="120"/>
      <c r="HM125" s="120"/>
      <c r="HN125" s="120"/>
      <c r="HO125" s="120"/>
      <c r="HP125" s="120"/>
      <c r="HQ125" s="157"/>
      <c r="HR125" s="10"/>
      <c r="HS125" s="119"/>
      <c r="HT125" s="120"/>
      <c r="HU125" s="120"/>
      <c r="HV125" s="120"/>
      <c r="HW125" s="120"/>
      <c r="HX125" s="120"/>
      <c r="HY125" s="120"/>
      <c r="HZ125" s="157"/>
      <c r="IA125" s="10"/>
      <c r="IB125" s="119"/>
      <c r="IC125" s="120"/>
      <c r="ID125" s="120"/>
      <c r="IE125" s="120"/>
      <c r="IF125" s="120"/>
      <c r="IG125" s="120"/>
      <c r="IH125" s="120"/>
      <c r="II125" s="157"/>
      <c r="IJ125" s="10"/>
      <c r="IK125" s="119"/>
      <c r="IL125" s="120"/>
      <c r="IM125" s="120"/>
      <c r="IN125" s="120"/>
      <c r="IO125" s="120"/>
      <c r="IP125" s="120"/>
      <c r="IQ125" s="120"/>
      <c r="IR125" s="157"/>
      <c r="IS125" s="10"/>
      <c r="IT125" s="119"/>
      <c r="IU125" s="120"/>
      <c r="IV125" s="120"/>
      <c r="IW125" s="120"/>
      <c r="IX125" s="120"/>
      <c r="IY125" s="120"/>
      <c r="IZ125" s="120"/>
      <c r="JA125" s="157"/>
      <c r="JB125" s="10"/>
      <c r="JC125" s="119"/>
      <c r="JD125" s="120"/>
      <c r="JE125" s="120"/>
      <c r="JF125" s="120"/>
      <c r="JG125" s="120"/>
      <c r="JH125" s="120"/>
      <c r="JI125" s="120"/>
      <c r="JJ125" s="157"/>
      <c r="JK125" s="10"/>
      <c r="JL125" s="119"/>
      <c r="JM125" s="120"/>
      <c r="JN125" s="120"/>
      <c r="JO125" s="120"/>
      <c r="JP125" s="120"/>
      <c r="JQ125" s="120"/>
      <c r="JR125" s="120"/>
      <c r="JS125" s="157"/>
      <c r="JT125" s="10"/>
      <c r="JU125" s="119"/>
      <c r="JV125" s="120"/>
      <c r="JW125" s="120"/>
      <c r="JX125" s="120"/>
      <c r="JY125" s="120"/>
      <c r="JZ125" s="120"/>
      <c r="KA125" s="120"/>
      <c r="KB125" s="157"/>
      <c r="KC125" s="10"/>
      <c r="KD125" s="119"/>
      <c r="KE125" s="120"/>
      <c r="KF125" s="120"/>
      <c r="KG125" s="120"/>
      <c r="KH125" s="120"/>
      <c r="KI125" s="120"/>
      <c r="KJ125" s="120"/>
      <c r="KK125" s="157"/>
      <c r="KL125" s="10"/>
      <c r="KM125" s="119"/>
      <c r="KN125" s="120"/>
      <c r="KO125" s="120"/>
      <c r="KP125" s="120"/>
      <c r="KQ125" s="120"/>
      <c r="KR125" s="120"/>
      <c r="KS125" s="120"/>
      <c r="KT125" s="157"/>
      <c r="KU125" s="10"/>
      <c r="KV125" s="119"/>
      <c r="KW125" s="120"/>
      <c r="KX125" s="120"/>
      <c r="KY125" s="120"/>
      <c r="KZ125" s="120"/>
      <c r="LA125" s="120"/>
      <c r="LB125" s="120"/>
      <c r="LC125" s="157"/>
      <c r="LD125" s="10"/>
      <c r="LE125" s="119"/>
      <c r="LF125" s="120"/>
      <c r="LG125" s="120"/>
      <c r="LH125" s="120"/>
      <c r="LI125" s="120"/>
      <c r="LJ125" s="120"/>
      <c r="LK125" s="120"/>
      <c r="LL125" s="157"/>
      <c r="LM125" s="10"/>
      <c r="LN125" s="119"/>
      <c r="LO125" s="120"/>
      <c r="LP125" s="120"/>
      <c r="LQ125" s="120"/>
      <c r="LR125" s="120"/>
      <c r="LS125" s="120"/>
      <c r="LT125" s="120"/>
      <c r="LU125" s="157"/>
      <c r="LV125" s="10"/>
      <c r="LW125" s="119"/>
      <c r="LX125" s="120"/>
      <c r="LY125" s="120"/>
      <c r="LZ125" s="120"/>
      <c r="MA125" s="120"/>
      <c r="MB125" s="120"/>
      <c r="MC125" s="120"/>
      <c r="MD125" s="157"/>
      <c r="ME125" s="10"/>
      <c r="MF125" s="119"/>
      <c r="MG125" s="120"/>
      <c r="MH125" s="120"/>
      <c r="MI125" s="120"/>
      <c r="MJ125" s="120"/>
      <c r="MK125" s="120"/>
      <c r="ML125" s="120"/>
      <c r="MM125" s="157"/>
      <c r="MN125" s="10"/>
      <c r="MO125" s="119"/>
      <c r="MP125" s="120"/>
      <c r="MQ125" s="120"/>
      <c r="MR125" s="120"/>
      <c r="MS125" s="120"/>
      <c r="MT125" s="120"/>
      <c r="MU125" s="120"/>
      <c r="MV125" s="157"/>
      <c r="MW125" s="10"/>
      <c r="MX125" s="119"/>
      <c r="MY125" s="120"/>
      <c r="MZ125" s="120"/>
      <c r="NA125" s="120"/>
      <c r="NB125" s="120"/>
      <c r="NC125" s="120"/>
      <c r="ND125" s="120"/>
      <c r="NE125" s="157"/>
      <c r="NF125" s="10"/>
      <c r="NG125" s="119"/>
      <c r="NH125" s="120"/>
      <c r="NI125" s="120"/>
      <c r="NJ125" s="120"/>
      <c r="NK125" s="120"/>
      <c r="NL125" s="120"/>
      <c r="NM125" s="120"/>
      <c r="NN125" s="157"/>
      <c r="NO125" s="10"/>
      <c r="NP125" s="119"/>
      <c r="NQ125" s="120"/>
      <c r="NR125" s="120"/>
      <c r="NS125" s="120"/>
      <c r="NT125" s="120"/>
      <c r="NU125" s="120"/>
      <c r="NV125" s="120"/>
      <c r="NW125" s="157"/>
      <c r="NX125" s="10"/>
      <c r="NY125" s="119"/>
      <c r="NZ125" s="120"/>
      <c r="OA125" s="120"/>
      <c r="OB125" s="120"/>
      <c r="OC125" s="120"/>
      <c r="OD125" s="120"/>
      <c r="OE125" s="120"/>
      <c r="OF125" s="157"/>
      <c r="OG125" s="10"/>
      <c r="OH125" s="119"/>
      <c r="OI125" s="120"/>
      <c r="OJ125" s="120"/>
      <c r="OK125" s="120"/>
      <c r="OL125" s="120"/>
      <c r="OM125" s="120"/>
      <c r="ON125" s="120"/>
      <c r="OO125" s="157"/>
      <c r="OP125" s="10"/>
      <c r="OQ125" s="119"/>
      <c r="OR125" s="120"/>
      <c r="OS125" s="120"/>
      <c r="OT125" s="120"/>
      <c r="OU125" s="120"/>
      <c r="OV125" s="120"/>
      <c r="OW125" s="120"/>
      <c r="OX125" s="157"/>
      <c r="OY125" s="10"/>
      <c r="OZ125" s="119"/>
      <c r="PA125" s="120"/>
      <c r="PB125" s="120"/>
      <c r="PC125" s="120"/>
      <c r="PD125" s="120"/>
      <c r="PE125" s="120"/>
      <c r="PF125" s="120"/>
      <c r="PG125" s="157"/>
      <c r="PH125" s="10"/>
      <c r="PI125" s="119"/>
      <c r="PJ125" s="120"/>
      <c r="PK125" s="120"/>
      <c r="PL125" s="120"/>
      <c r="PM125" s="120"/>
      <c r="PN125" s="120"/>
      <c r="PO125" s="120"/>
      <c r="PP125" s="157"/>
      <c r="PQ125" s="10"/>
      <c r="PR125" s="119"/>
      <c r="PS125" s="120"/>
      <c r="PT125" s="120"/>
      <c r="PU125" s="120"/>
      <c r="PV125" s="120"/>
      <c r="PW125" s="120"/>
      <c r="PX125" s="120"/>
      <c r="PY125" s="157"/>
      <c r="PZ125" s="10"/>
      <c r="QA125" s="119"/>
      <c r="QB125" s="120"/>
      <c r="QC125" s="120"/>
      <c r="QD125" s="120"/>
      <c r="QE125" s="120"/>
      <c r="QF125" s="120"/>
      <c r="QG125" s="120"/>
      <c r="QH125" s="157"/>
      <c r="QI125" s="10"/>
      <c r="QJ125" s="119"/>
      <c r="QK125" s="120"/>
      <c r="QL125" s="120"/>
      <c r="QM125" s="120"/>
      <c r="QN125" s="120"/>
      <c r="QO125" s="120"/>
      <c r="QP125" s="120"/>
      <c r="QQ125" s="157"/>
      <c r="QR125" s="10"/>
      <c r="QS125" s="119"/>
      <c r="QT125" s="120"/>
      <c r="QU125" s="120"/>
      <c r="QV125" s="120"/>
      <c r="QW125" s="120"/>
      <c r="QX125" s="120"/>
      <c r="QY125" s="120"/>
      <c r="QZ125" s="157"/>
      <c r="RA125" s="10"/>
      <c r="RB125" s="119"/>
      <c r="RC125" s="120"/>
      <c r="RD125" s="120"/>
      <c r="RE125" s="120"/>
      <c r="RF125" s="120"/>
      <c r="RG125" s="120"/>
      <c r="RH125" s="120"/>
      <c r="RI125" s="157"/>
      <c r="RJ125" s="10"/>
      <c r="RK125" s="119"/>
      <c r="RL125" s="120"/>
      <c r="RM125" s="120"/>
      <c r="RN125" s="120"/>
      <c r="RO125" s="120"/>
      <c r="RP125" s="120"/>
      <c r="RQ125" s="120"/>
      <c r="RR125" s="157"/>
      <c r="RS125" s="10"/>
      <c r="RT125" s="119"/>
      <c r="RU125" s="120"/>
      <c r="RV125" s="120"/>
      <c r="RW125" s="120"/>
      <c r="RX125" s="120"/>
      <c r="RY125" s="120"/>
      <c r="RZ125" s="120"/>
      <c r="SA125" s="157"/>
      <c r="SB125" s="10"/>
      <c r="SC125" s="119"/>
      <c r="SD125" s="120"/>
      <c r="SE125" s="120"/>
      <c r="SF125" s="120"/>
      <c r="SG125" s="120"/>
      <c r="SH125" s="120"/>
      <c r="SI125" s="120"/>
      <c r="SJ125" s="157"/>
      <c r="SK125" s="10"/>
      <c r="SL125" s="119"/>
      <c r="SM125" s="120"/>
      <c r="SN125" s="120"/>
      <c r="SO125" s="120"/>
      <c r="SP125" s="120"/>
      <c r="SQ125" s="120"/>
      <c r="SR125" s="120"/>
      <c r="SS125" s="157"/>
      <c r="ST125" s="10"/>
      <c r="SU125" s="119"/>
      <c r="SV125" s="120"/>
      <c r="SW125" s="120"/>
      <c r="SX125" s="120"/>
      <c r="SY125" s="120"/>
      <c r="SZ125" s="120"/>
      <c r="TA125" s="120"/>
      <c r="TB125" s="157"/>
      <c r="TC125" s="10"/>
      <c r="TD125" s="119"/>
      <c r="TE125" s="120"/>
      <c r="TF125" s="120"/>
      <c r="TG125" s="120"/>
      <c r="TH125" s="120"/>
      <c r="TI125" s="120"/>
      <c r="TJ125" s="120"/>
      <c r="TK125" s="157"/>
      <c r="TL125" s="10"/>
      <c r="TM125" s="119"/>
      <c r="TN125" s="120"/>
      <c r="TO125" s="120"/>
      <c r="TP125" s="120"/>
      <c r="TQ125" s="120"/>
      <c r="TR125" s="120"/>
      <c r="TS125" s="120"/>
      <c r="TT125" s="157"/>
      <c r="TU125" s="10"/>
      <c r="TV125" s="119"/>
      <c r="TW125" s="120"/>
      <c r="TX125" s="120"/>
      <c r="TY125" s="120"/>
      <c r="TZ125" s="120"/>
      <c r="UA125" s="120"/>
      <c r="UB125" s="120"/>
      <c r="UC125" s="157"/>
      <c r="UD125" s="10"/>
      <c r="UE125" s="119"/>
      <c r="UF125" s="120"/>
      <c r="UG125" s="120"/>
      <c r="UH125" s="120"/>
      <c r="UI125" s="120"/>
      <c r="UJ125" s="120"/>
      <c r="UK125" s="120"/>
      <c r="UL125" s="157"/>
      <c r="UM125" s="10"/>
      <c r="UN125" s="119"/>
      <c r="UO125" s="120"/>
      <c r="UP125" s="120"/>
      <c r="UQ125" s="120"/>
      <c r="UR125" s="120"/>
      <c r="US125" s="120"/>
      <c r="UT125" s="120"/>
      <c r="UU125" s="157"/>
      <c r="UV125" s="10"/>
      <c r="UW125" s="119"/>
      <c r="UX125" s="120"/>
      <c r="UY125" s="120"/>
      <c r="UZ125" s="120"/>
      <c r="VA125" s="120"/>
      <c r="VB125" s="120"/>
      <c r="VC125" s="120"/>
      <c r="VD125" s="157"/>
      <c r="VE125" s="10"/>
      <c r="VF125" s="119"/>
      <c r="VG125" s="120"/>
      <c r="VH125" s="120"/>
      <c r="VI125" s="120"/>
      <c r="VJ125" s="120"/>
      <c r="VK125" s="120"/>
      <c r="VL125" s="120"/>
      <c r="VM125" s="157"/>
      <c r="VN125" s="10"/>
      <c r="VO125" s="119"/>
      <c r="VP125" s="120"/>
      <c r="VQ125" s="120"/>
      <c r="VR125" s="120"/>
      <c r="VS125" s="120"/>
      <c r="VT125" s="120"/>
      <c r="VU125" s="120"/>
      <c r="VV125" s="157"/>
      <c r="VW125" s="10"/>
      <c r="VX125" s="119"/>
      <c r="VY125" s="120"/>
      <c r="VZ125" s="120"/>
      <c r="WA125" s="120"/>
      <c r="WB125" s="120"/>
      <c r="WC125" s="120"/>
      <c r="WD125" s="120"/>
      <c r="WE125" s="157"/>
      <c r="WF125" s="10"/>
      <c r="WG125" s="119"/>
      <c r="WH125" s="120"/>
      <c r="WI125" s="120"/>
      <c r="WJ125" s="120"/>
      <c r="WK125" s="120"/>
      <c r="WL125" s="120"/>
      <c r="WM125" s="120"/>
      <c r="WN125" s="157"/>
      <c r="WO125" s="10"/>
      <c r="WP125" s="119"/>
      <c r="WQ125" s="120"/>
      <c r="WR125" s="120"/>
      <c r="WS125" s="120"/>
      <c r="WT125" s="120"/>
      <c r="WU125" s="120"/>
      <c r="WV125" s="120"/>
      <c r="WW125" s="157"/>
      <c r="WX125" s="10"/>
      <c r="WY125" s="119"/>
      <c r="WZ125" s="120"/>
      <c r="XA125" s="120"/>
      <c r="XB125" s="120"/>
      <c r="XC125" s="120"/>
      <c r="XD125" s="120"/>
      <c r="XE125" s="120"/>
      <c r="XF125" s="157"/>
      <c r="XG125" s="10"/>
      <c r="XH125" s="119"/>
      <c r="XI125" s="120"/>
      <c r="XJ125" s="120"/>
      <c r="XK125" s="120"/>
      <c r="XL125" s="120"/>
      <c r="XM125" s="120"/>
      <c r="XN125" s="120"/>
      <c r="XO125" s="157"/>
      <c r="XP125" s="10"/>
      <c r="XQ125" s="119"/>
      <c r="XR125" s="120"/>
      <c r="XS125" s="120"/>
      <c r="XT125" s="120"/>
      <c r="XU125" s="120"/>
      <c r="XV125" s="120"/>
      <c r="XW125" s="120"/>
      <c r="XX125" s="157"/>
      <c r="XY125" s="10"/>
      <c r="XZ125" s="119"/>
      <c r="YA125" s="120"/>
      <c r="YB125" s="120"/>
      <c r="YC125" s="120"/>
      <c r="YD125" s="120"/>
      <c r="YE125" s="120"/>
      <c r="YF125" s="120"/>
      <c r="YG125" s="157"/>
      <c r="YH125" s="10"/>
      <c r="YI125" s="119"/>
      <c r="YJ125" s="120"/>
      <c r="YK125" s="120"/>
      <c r="YL125" s="120"/>
      <c r="YM125" s="120"/>
      <c r="YN125" s="120"/>
      <c r="YO125" s="120"/>
      <c r="YP125" s="157"/>
      <c r="YQ125" s="10"/>
      <c r="YR125" s="119"/>
      <c r="YS125" s="120"/>
      <c r="YT125" s="120"/>
      <c r="YU125" s="120"/>
      <c r="YV125" s="120"/>
      <c r="YW125" s="120"/>
      <c r="YX125" s="120"/>
      <c r="YY125" s="157"/>
      <c r="YZ125" s="10"/>
      <c r="ZA125" s="119"/>
      <c r="ZB125" s="120"/>
      <c r="ZC125" s="120"/>
      <c r="ZD125" s="120"/>
      <c r="ZE125" s="120"/>
      <c r="ZF125" s="120"/>
      <c r="ZG125" s="120"/>
      <c r="ZH125" s="157"/>
      <c r="ZI125" s="10"/>
      <c r="ZJ125" s="119"/>
      <c r="ZK125" s="120"/>
      <c r="ZL125" s="120"/>
      <c r="ZM125" s="120"/>
      <c r="ZN125" s="120"/>
      <c r="ZO125" s="120"/>
      <c r="ZP125" s="120"/>
      <c r="ZQ125" s="157"/>
      <c r="ZR125" s="10"/>
      <c r="ZS125" s="119"/>
      <c r="ZT125" s="120"/>
      <c r="ZU125" s="120"/>
      <c r="ZV125" s="120"/>
      <c r="ZW125" s="120"/>
      <c r="ZX125" s="120"/>
      <c r="ZY125" s="120"/>
      <c r="ZZ125" s="157"/>
      <c r="AAA125" s="10"/>
      <c r="AAB125" s="119"/>
      <c r="AAC125" s="120"/>
      <c r="AAD125" s="120"/>
      <c r="AAE125" s="120"/>
      <c r="AAF125" s="120"/>
      <c r="AAG125" s="120"/>
      <c r="AAH125" s="120"/>
      <c r="AAI125" s="157"/>
      <c r="AAJ125" s="10"/>
      <c r="AAK125" s="119"/>
      <c r="AAL125" s="120"/>
      <c r="AAM125" s="120"/>
      <c r="AAN125" s="120"/>
      <c r="AAO125" s="120"/>
      <c r="AAP125" s="120"/>
      <c r="AAQ125" s="120"/>
      <c r="AAR125" s="157"/>
      <c r="AAS125" s="10"/>
      <c r="AAT125" s="119"/>
      <c r="AAU125" s="120"/>
      <c r="AAV125" s="120"/>
      <c r="AAW125" s="120"/>
      <c r="AAX125" s="120"/>
      <c r="AAY125" s="120"/>
      <c r="AAZ125" s="120"/>
      <c r="ABA125" s="157"/>
      <c r="ABB125" s="10"/>
      <c r="ABC125" s="119"/>
      <c r="ABD125" s="120"/>
      <c r="ABE125" s="120"/>
      <c r="ABF125" s="120"/>
      <c r="ABG125" s="120"/>
      <c r="ABH125" s="120"/>
      <c r="ABI125" s="120"/>
      <c r="ABJ125" s="157"/>
      <c r="ABK125" s="10"/>
      <c r="ABL125" s="119"/>
      <c r="ABM125" s="120"/>
      <c r="ABN125" s="120"/>
      <c r="ABO125" s="120"/>
      <c r="ABP125" s="120"/>
      <c r="ABQ125" s="120"/>
      <c r="ABR125" s="120"/>
      <c r="ABS125" s="157"/>
      <c r="ABT125" s="10"/>
      <c r="ABU125" s="119"/>
      <c r="ABV125" s="120"/>
      <c r="ABW125" s="120"/>
      <c r="ABX125" s="120"/>
      <c r="ABY125" s="120"/>
      <c r="ABZ125" s="120"/>
      <c r="ACA125" s="120"/>
      <c r="ACB125" s="157"/>
      <c r="ACC125" s="10"/>
      <c r="ACD125" s="119"/>
      <c r="ACE125" s="120"/>
      <c r="ACF125" s="120"/>
      <c r="ACG125" s="120"/>
      <c r="ACH125" s="120"/>
      <c r="ACI125" s="120"/>
      <c r="ACJ125" s="120"/>
      <c r="ACK125" s="157"/>
      <c r="ACL125" s="10"/>
      <c r="ACM125" s="119"/>
      <c r="ACN125" s="120"/>
      <c r="ACO125" s="120"/>
      <c r="ACP125" s="120"/>
      <c r="ACQ125" s="120"/>
      <c r="ACR125" s="120"/>
      <c r="ACS125" s="120"/>
      <c r="ACT125" s="157"/>
      <c r="ACU125" s="10"/>
      <c r="ACV125" s="119"/>
      <c r="ACW125" s="120"/>
      <c r="ACX125" s="120"/>
      <c r="ACY125" s="120"/>
      <c r="ACZ125" s="120"/>
      <c r="ADA125" s="120"/>
      <c r="ADB125" s="120"/>
      <c r="ADC125" s="157"/>
      <c r="ADD125" s="10"/>
      <c r="ADE125" s="119"/>
      <c r="ADF125" s="120"/>
      <c r="ADG125" s="120"/>
      <c r="ADH125" s="120"/>
      <c r="ADI125" s="120"/>
      <c r="ADJ125" s="120"/>
      <c r="ADK125" s="120"/>
      <c r="ADL125" s="157"/>
      <c r="ADM125" s="10"/>
      <c r="ADN125" s="119"/>
      <c r="ADO125" s="120"/>
      <c r="ADP125" s="120"/>
      <c r="ADQ125" s="120"/>
      <c r="ADR125" s="120"/>
      <c r="ADS125" s="120"/>
      <c r="ADT125" s="120"/>
      <c r="ADU125" s="157"/>
      <c r="ADV125" s="10"/>
      <c r="ADW125" s="119"/>
      <c r="ADX125" s="120"/>
      <c r="ADY125" s="120"/>
      <c r="ADZ125" s="120"/>
      <c r="AEA125" s="120"/>
      <c r="AEB125" s="120"/>
      <c r="AEC125" s="120"/>
      <c r="AED125" s="157"/>
      <c r="AEE125" s="10"/>
      <c r="AEF125" s="119"/>
      <c r="AEG125" s="120"/>
      <c r="AEH125" s="120"/>
      <c r="AEI125" s="120"/>
      <c r="AEJ125" s="120"/>
      <c r="AEK125" s="120"/>
      <c r="AEL125" s="120"/>
      <c r="AEM125" s="157"/>
      <c r="AEN125" s="10"/>
      <c r="AEO125" s="119"/>
      <c r="AEP125" s="120"/>
      <c r="AEQ125" s="120"/>
      <c r="AER125" s="120"/>
      <c r="AES125" s="120"/>
      <c r="AET125" s="120"/>
      <c r="AEU125" s="120"/>
      <c r="AEV125" s="157"/>
      <c r="AEW125" s="10"/>
      <c r="AEX125" s="119"/>
      <c r="AEY125" s="120"/>
      <c r="AEZ125" s="120"/>
      <c r="AFA125" s="120"/>
      <c r="AFB125" s="120"/>
      <c r="AFC125" s="120"/>
      <c r="AFD125" s="120"/>
      <c r="AFE125" s="157"/>
      <c r="AFF125" s="10"/>
      <c r="AFG125" s="119"/>
      <c r="AFH125" s="120"/>
      <c r="AFI125" s="120"/>
      <c r="AFJ125" s="120"/>
      <c r="AFK125" s="120"/>
      <c r="AFL125" s="120"/>
      <c r="AFM125" s="120"/>
      <c r="AFN125" s="157"/>
      <c r="AFO125" s="10"/>
      <c r="AFP125" s="119"/>
      <c r="AFQ125" s="120"/>
      <c r="AFR125" s="120"/>
      <c r="AFS125" s="120"/>
      <c r="AFT125" s="120"/>
      <c r="AFU125" s="120"/>
      <c r="AFV125" s="120"/>
      <c r="AFW125" s="157"/>
      <c r="AFX125" s="10"/>
      <c r="AFY125" s="119"/>
      <c r="AFZ125" s="120"/>
      <c r="AGA125" s="120"/>
      <c r="AGB125" s="120"/>
      <c r="AGC125" s="120"/>
      <c r="AGD125" s="120"/>
      <c r="AGE125" s="120"/>
      <c r="AGF125" s="157"/>
      <c r="AGG125" s="10"/>
      <c r="AGH125" s="119"/>
      <c r="AGI125" s="120"/>
      <c r="AGJ125" s="120"/>
      <c r="AGK125" s="120"/>
      <c r="AGL125" s="120"/>
      <c r="AGM125" s="120"/>
      <c r="AGN125" s="120"/>
      <c r="AGO125" s="157"/>
      <c r="AGP125" s="10"/>
      <c r="AGQ125" s="119"/>
      <c r="AGR125" s="120"/>
      <c r="AGS125" s="120"/>
      <c r="AGT125" s="120"/>
      <c r="AGU125" s="120"/>
      <c r="AGV125" s="120"/>
      <c r="AGW125" s="120"/>
      <c r="AGX125" s="157"/>
      <c r="AGY125" s="10"/>
      <c r="AGZ125" s="119"/>
      <c r="AHA125" s="120"/>
      <c r="AHB125" s="120"/>
      <c r="AHC125" s="120"/>
      <c r="AHD125" s="120"/>
      <c r="AHE125" s="120"/>
      <c r="AHF125" s="120"/>
      <c r="AHG125" s="157"/>
      <c r="AHH125" s="10"/>
      <c r="AHI125" s="119"/>
      <c r="AHJ125" s="120"/>
      <c r="AHK125" s="120"/>
      <c r="AHL125" s="120"/>
      <c r="AHM125" s="120"/>
      <c r="AHN125" s="120"/>
      <c r="AHO125" s="120"/>
      <c r="AHP125" s="157"/>
      <c r="AHQ125" s="10"/>
      <c r="AHR125" s="119"/>
      <c r="AHS125" s="120"/>
      <c r="AHT125" s="120"/>
      <c r="AHU125" s="120"/>
      <c r="AHV125" s="120"/>
      <c r="AHW125" s="120"/>
      <c r="AHX125" s="120"/>
      <c r="AHY125" s="157"/>
      <c r="AHZ125" s="10"/>
      <c r="AIA125" s="119"/>
      <c r="AIB125" s="120"/>
      <c r="AIC125" s="120"/>
      <c r="AID125" s="120"/>
      <c r="AIE125" s="120"/>
      <c r="AIF125" s="120"/>
      <c r="AIG125" s="120"/>
      <c r="AIH125" s="157"/>
      <c r="AII125" s="10"/>
      <c r="AIJ125" s="119"/>
      <c r="AIK125" s="120"/>
      <c r="AIL125" s="120"/>
      <c r="AIM125" s="120"/>
      <c r="AIN125" s="120"/>
      <c r="AIO125" s="120"/>
      <c r="AIP125" s="120"/>
      <c r="AIQ125" s="157"/>
      <c r="AIR125" s="10"/>
      <c r="AIS125" s="119"/>
      <c r="AIT125" s="120"/>
      <c r="AIU125" s="120"/>
      <c r="AIV125" s="120"/>
      <c r="AIW125" s="120"/>
      <c r="AIX125" s="120"/>
      <c r="AIY125" s="120"/>
      <c r="AIZ125" s="157"/>
      <c r="AJA125" s="10"/>
      <c r="AJB125" s="119"/>
      <c r="AJC125" s="120"/>
      <c r="AJD125" s="120"/>
      <c r="AJE125" s="120"/>
      <c r="AJF125" s="120"/>
      <c r="AJG125" s="120"/>
      <c r="AJH125" s="120"/>
      <c r="AJI125" s="157"/>
      <c r="AJJ125" s="10"/>
      <c r="AJK125" s="119"/>
      <c r="AJL125" s="120"/>
      <c r="AJM125" s="120"/>
      <c r="AJN125" s="120"/>
      <c r="AJO125" s="120"/>
      <c r="AJP125" s="120"/>
      <c r="AJQ125" s="120"/>
      <c r="AJR125" s="157"/>
      <c r="AJS125" s="10"/>
      <c r="AJT125" s="119"/>
      <c r="AJU125" s="120"/>
      <c r="AJV125" s="120"/>
      <c r="AJW125" s="120"/>
      <c r="AJX125" s="120"/>
      <c r="AJY125" s="120"/>
      <c r="AJZ125" s="120"/>
      <c r="AKA125" s="157"/>
      <c r="AKB125" s="10"/>
      <c r="AKC125" s="119"/>
      <c r="AKD125" s="120"/>
      <c r="AKE125" s="120"/>
      <c r="AKF125" s="120"/>
      <c r="AKG125" s="120"/>
      <c r="AKH125" s="120"/>
      <c r="AKI125" s="120"/>
      <c r="AKJ125" s="157"/>
      <c r="AKK125" s="10"/>
      <c r="AKL125" s="119"/>
      <c r="AKM125" s="120"/>
      <c r="AKN125" s="120"/>
      <c r="AKO125" s="120"/>
      <c r="AKP125" s="120"/>
      <c r="AKQ125" s="120"/>
      <c r="AKR125" s="120"/>
      <c r="AKS125" s="157"/>
      <c r="AKT125" s="10"/>
      <c r="AKU125" s="119"/>
      <c r="AKV125" s="120"/>
      <c r="AKW125" s="120"/>
      <c r="AKX125" s="120"/>
      <c r="AKY125" s="120"/>
      <c r="AKZ125" s="120"/>
      <c r="ALA125" s="120"/>
      <c r="ALB125" s="157"/>
      <c r="ALC125" s="10"/>
      <c r="ALD125" s="119"/>
      <c r="ALE125" s="120"/>
      <c r="ALF125" s="120"/>
      <c r="ALG125" s="120"/>
      <c r="ALH125" s="120"/>
      <c r="ALI125" s="120"/>
      <c r="ALJ125" s="120"/>
      <c r="ALK125" s="157"/>
      <c r="ALL125" s="10"/>
      <c r="ALM125" s="119"/>
      <c r="ALN125" s="120"/>
      <c r="ALO125" s="120"/>
      <c r="ALP125" s="120"/>
      <c r="ALQ125" s="120"/>
      <c r="ALR125" s="120"/>
      <c r="ALS125" s="120"/>
      <c r="ALT125" s="157"/>
      <c r="ALU125" s="10"/>
      <c r="ALV125" s="119"/>
      <c r="ALW125" s="120"/>
      <c r="ALX125" s="120"/>
      <c r="ALY125" s="120"/>
      <c r="ALZ125" s="120"/>
      <c r="AMA125" s="120"/>
      <c r="AMB125" s="120"/>
      <c r="AMC125" s="157"/>
      <c r="AMD125" s="10"/>
      <c r="AME125" s="119"/>
      <c r="AMF125" s="120"/>
      <c r="AMG125" s="120"/>
      <c r="AMH125" s="120"/>
      <c r="AMI125" s="120"/>
      <c r="AMJ125" s="120"/>
      <c r="AMK125" s="120"/>
      <c r="AML125" s="157"/>
      <c r="AMM125" s="10"/>
      <c r="AMN125" s="119"/>
      <c r="AMO125" s="120"/>
      <c r="AMP125" s="120"/>
      <c r="AMQ125" s="120"/>
      <c r="AMR125" s="120"/>
      <c r="AMS125" s="120"/>
      <c r="AMT125" s="120"/>
      <c r="AMU125" s="157"/>
      <c r="AMV125" s="10"/>
      <c r="AMW125" s="119"/>
      <c r="AMX125" s="120"/>
      <c r="AMY125" s="120"/>
      <c r="AMZ125" s="120"/>
      <c r="ANA125" s="120"/>
      <c r="ANB125" s="120"/>
      <c r="ANC125" s="120"/>
      <c r="AND125" s="157"/>
      <c r="ANE125" s="10"/>
      <c r="ANF125" s="119"/>
      <c r="ANG125" s="120"/>
      <c r="ANH125" s="120"/>
      <c r="ANI125" s="120"/>
      <c r="ANJ125" s="120"/>
      <c r="ANK125" s="120"/>
      <c r="ANL125" s="120"/>
      <c r="ANM125" s="157"/>
      <c r="ANN125" s="10"/>
      <c r="ANO125" s="119"/>
      <c r="ANP125" s="120"/>
      <c r="ANQ125" s="120"/>
      <c r="ANR125" s="120"/>
      <c r="ANS125" s="120"/>
      <c r="ANT125" s="120"/>
      <c r="ANU125" s="120"/>
      <c r="ANV125" s="157"/>
      <c r="ANW125" s="10"/>
      <c r="ANX125" s="119"/>
      <c r="ANY125" s="120"/>
      <c r="ANZ125" s="120"/>
      <c r="AOA125" s="120"/>
      <c r="AOB125" s="120"/>
      <c r="AOC125" s="120"/>
      <c r="AOD125" s="120"/>
      <c r="AOE125" s="157"/>
      <c r="AOF125" s="10"/>
      <c r="AOG125" s="119"/>
      <c r="AOH125" s="120"/>
      <c r="AOI125" s="120"/>
      <c r="AOJ125" s="120"/>
      <c r="AOK125" s="120"/>
      <c r="AOL125" s="120"/>
      <c r="AOM125" s="120"/>
      <c r="AON125" s="157"/>
      <c r="AOO125" s="10"/>
      <c r="AOP125" s="119"/>
      <c r="AOQ125" s="120"/>
      <c r="AOR125" s="120"/>
      <c r="AOS125" s="120"/>
      <c r="AOT125" s="120"/>
      <c r="AOU125" s="120"/>
      <c r="AOV125" s="120"/>
      <c r="AOW125" s="157"/>
      <c r="AOX125" s="10"/>
      <c r="AOY125" s="119"/>
      <c r="AOZ125" s="120"/>
      <c r="APA125" s="120"/>
      <c r="APB125" s="120"/>
      <c r="APC125" s="120"/>
      <c r="APD125" s="120"/>
      <c r="APE125" s="120"/>
      <c r="APF125" s="157"/>
      <c r="APG125" s="10"/>
      <c r="APH125" s="119"/>
      <c r="API125" s="120"/>
      <c r="APJ125" s="120"/>
      <c r="APK125" s="120"/>
      <c r="APL125" s="120"/>
      <c r="APM125" s="120"/>
      <c r="APN125" s="120"/>
      <c r="APO125" s="157"/>
      <c r="APP125" s="10"/>
      <c r="APQ125" s="119"/>
      <c r="APR125" s="120"/>
      <c r="APS125" s="120"/>
      <c r="APT125" s="120"/>
      <c r="APU125" s="120"/>
      <c r="APV125" s="120"/>
      <c r="APW125" s="120"/>
      <c r="APX125" s="157"/>
      <c r="APY125" s="10"/>
      <c r="APZ125" s="119"/>
      <c r="AQA125" s="120"/>
      <c r="AQB125" s="120"/>
      <c r="AQC125" s="120"/>
      <c r="AQD125" s="120"/>
      <c r="AQE125" s="120"/>
      <c r="AQF125" s="120"/>
      <c r="AQG125" s="157"/>
      <c r="AQH125" s="10"/>
      <c r="AQI125" s="119"/>
      <c r="AQJ125" s="120"/>
      <c r="AQK125" s="120"/>
      <c r="AQL125" s="120"/>
      <c r="AQM125" s="120"/>
      <c r="AQN125" s="120"/>
      <c r="AQO125" s="120"/>
      <c r="AQP125" s="157"/>
      <c r="AQQ125" s="10"/>
      <c r="AQR125" s="119"/>
      <c r="AQS125" s="120"/>
      <c r="AQT125" s="120"/>
      <c r="AQU125" s="120"/>
      <c r="AQV125" s="120"/>
      <c r="AQW125" s="120"/>
      <c r="AQX125" s="120"/>
      <c r="AQY125" s="157"/>
      <c r="AQZ125" s="10"/>
      <c r="ARA125" s="119"/>
      <c r="ARB125" s="120"/>
      <c r="ARC125" s="120"/>
      <c r="ARD125" s="120"/>
      <c r="ARE125" s="120"/>
      <c r="ARF125" s="120"/>
      <c r="ARG125" s="120"/>
      <c r="ARH125" s="157"/>
      <c r="ARI125" s="10"/>
      <c r="ARJ125" s="119"/>
      <c r="ARK125" s="120"/>
      <c r="ARL125" s="120"/>
      <c r="ARM125" s="120"/>
      <c r="ARN125" s="120"/>
      <c r="ARO125" s="120"/>
      <c r="ARP125" s="120"/>
      <c r="ARQ125" s="157"/>
      <c r="ARR125" s="10"/>
      <c r="ARS125" s="119"/>
      <c r="ART125" s="120"/>
      <c r="ARU125" s="120"/>
      <c r="ARV125" s="120"/>
      <c r="ARW125" s="120"/>
      <c r="ARX125" s="120"/>
      <c r="ARY125" s="120"/>
      <c r="ARZ125" s="157"/>
      <c r="ASA125" s="10"/>
      <c r="ASB125" s="119"/>
      <c r="ASC125" s="120"/>
      <c r="ASD125" s="120"/>
      <c r="ASE125" s="120"/>
      <c r="ASF125" s="120"/>
      <c r="ASG125" s="120"/>
      <c r="ASH125" s="120"/>
      <c r="ASI125" s="157"/>
      <c r="ASJ125" s="10"/>
      <c r="ASK125" s="119"/>
      <c r="ASL125" s="120"/>
      <c r="ASM125" s="120"/>
      <c r="ASN125" s="120"/>
      <c r="ASO125" s="120"/>
      <c r="ASP125" s="120"/>
      <c r="ASQ125" s="120"/>
      <c r="ASR125" s="157"/>
      <c r="ASS125" s="10"/>
      <c r="AST125" s="119"/>
      <c r="ASU125" s="120"/>
      <c r="ASV125" s="120"/>
      <c r="ASW125" s="120"/>
      <c r="ASX125" s="120"/>
      <c r="ASY125" s="120"/>
      <c r="ASZ125" s="120"/>
      <c r="ATA125" s="157"/>
      <c r="ATB125" s="10"/>
      <c r="ATC125" s="119"/>
      <c r="ATD125" s="120"/>
      <c r="ATE125" s="120"/>
      <c r="ATF125" s="120"/>
      <c r="ATG125" s="120"/>
      <c r="ATH125" s="120"/>
      <c r="ATI125" s="120"/>
      <c r="ATJ125" s="157"/>
      <c r="ATK125" s="10"/>
      <c r="ATL125" s="119"/>
      <c r="ATM125" s="120"/>
      <c r="ATN125" s="120"/>
      <c r="ATO125" s="120"/>
      <c r="ATP125" s="120"/>
      <c r="ATQ125" s="120"/>
      <c r="ATR125" s="120"/>
      <c r="ATS125" s="157"/>
      <c r="ATT125" s="10"/>
      <c r="ATU125" s="119"/>
      <c r="ATV125" s="120"/>
      <c r="ATW125" s="120"/>
      <c r="ATX125" s="120"/>
      <c r="ATY125" s="120"/>
      <c r="ATZ125" s="120"/>
      <c r="AUA125" s="120"/>
      <c r="AUB125" s="157"/>
      <c r="AUC125" s="10"/>
      <c r="AUD125" s="119"/>
      <c r="AUE125" s="120"/>
      <c r="AUF125" s="120"/>
      <c r="AUG125" s="120"/>
      <c r="AUH125" s="120"/>
      <c r="AUI125" s="120"/>
      <c r="AUJ125" s="120"/>
      <c r="AUK125" s="157"/>
      <c r="AUL125" s="10"/>
      <c r="AUM125" s="119"/>
      <c r="AUN125" s="120"/>
      <c r="AUO125" s="120"/>
      <c r="AUP125" s="120"/>
      <c r="AUQ125" s="120"/>
      <c r="AUR125" s="120"/>
      <c r="AUS125" s="120"/>
      <c r="AUT125" s="157"/>
      <c r="AUU125" s="10"/>
      <c r="AUV125" s="119"/>
      <c r="AUW125" s="120"/>
      <c r="AUX125" s="120"/>
      <c r="AUY125" s="120"/>
      <c r="AUZ125" s="120"/>
      <c r="AVA125" s="120"/>
      <c r="AVB125" s="120"/>
      <c r="AVC125" s="157"/>
      <c r="AVD125" s="10"/>
      <c r="AVE125" s="119"/>
      <c r="AVF125" s="120"/>
      <c r="AVG125" s="120"/>
      <c r="AVH125" s="120"/>
      <c r="AVI125" s="120"/>
      <c r="AVJ125" s="120"/>
      <c r="AVK125" s="120"/>
      <c r="AVL125" s="157"/>
      <c r="AVM125" s="10"/>
      <c r="AVN125" s="119"/>
      <c r="AVO125" s="120"/>
      <c r="AVP125" s="120"/>
      <c r="AVQ125" s="120"/>
      <c r="AVR125" s="120"/>
      <c r="AVS125" s="120"/>
      <c r="AVT125" s="120"/>
      <c r="AVU125" s="157"/>
      <c r="AVV125" s="10"/>
      <c r="AVW125" s="119"/>
      <c r="AVX125" s="120"/>
      <c r="AVY125" s="120"/>
      <c r="AVZ125" s="120"/>
      <c r="AWA125" s="120"/>
      <c r="AWB125" s="120"/>
      <c r="AWC125" s="120"/>
      <c r="AWD125" s="157"/>
      <c r="AWE125" s="10"/>
      <c r="AWF125" s="119"/>
      <c r="AWG125" s="120"/>
      <c r="AWH125" s="120"/>
      <c r="AWI125" s="120"/>
      <c r="AWJ125" s="120"/>
      <c r="AWK125" s="120"/>
      <c r="AWL125" s="120"/>
      <c r="AWM125" s="157"/>
      <c r="AWN125" s="10"/>
      <c r="AWO125" s="119"/>
      <c r="AWP125" s="120"/>
      <c r="AWQ125" s="120"/>
      <c r="AWR125" s="120"/>
      <c r="AWS125" s="120"/>
      <c r="AWT125" s="120"/>
      <c r="AWU125" s="120"/>
      <c r="AWV125" s="157"/>
      <c r="AWW125" s="10"/>
      <c r="AWX125" s="119"/>
      <c r="AWY125" s="120"/>
      <c r="AWZ125" s="120"/>
      <c r="AXA125" s="120"/>
      <c r="AXB125" s="120"/>
      <c r="AXC125" s="120"/>
      <c r="AXD125" s="120"/>
      <c r="AXE125" s="157"/>
      <c r="AXF125" s="10"/>
      <c r="AXG125" s="119"/>
      <c r="AXH125" s="120"/>
      <c r="AXI125" s="120"/>
      <c r="AXJ125" s="120"/>
      <c r="AXK125" s="120"/>
      <c r="AXL125" s="120"/>
      <c r="AXM125" s="120"/>
      <c r="AXN125" s="157"/>
      <c r="AXO125" s="10"/>
      <c r="AXP125" s="119"/>
      <c r="AXQ125" s="120"/>
      <c r="AXR125" s="120"/>
      <c r="AXS125" s="120"/>
      <c r="AXT125" s="120"/>
      <c r="AXU125" s="120"/>
      <c r="AXV125" s="120"/>
      <c r="AXW125" s="157"/>
      <c r="AXX125" s="10"/>
      <c r="AXY125" s="119"/>
      <c r="AXZ125" s="120"/>
      <c r="AYA125" s="120"/>
      <c r="AYB125" s="120"/>
      <c r="AYC125" s="120"/>
      <c r="AYD125" s="120"/>
      <c r="AYE125" s="120"/>
      <c r="AYF125" s="157"/>
      <c r="AYG125" s="10"/>
      <c r="AYH125" s="119"/>
      <c r="AYI125" s="120"/>
      <c r="AYJ125" s="120"/>
      <c r="AYK125" s="120"/>
      <c r="AYL125" s="120"/>
      <c r="AYM125" s="120"/>
      <c r="AYN125" s="120"/>
      <c r="AYO125" s="157"/>
      <c r="AYP125" s="10"/>
      <c r="AYQ125" s="119"/>
      <c r="AYR125" s="120"/>
      <c r="AYS125" s="120"/>
      <c r="AYT125" s="120"/>
      <c r="AYU125" s="120"/>
      <c r="AYV125" s="120"/>
      <c r="AYW125" s="120"/>
      <c r="AYX125" s="157"/>
      <c r="AYY125" s="10"/>
      <c r="AYZ125" s="119"/>
      <c r="AZA125" s="120"/>
      <c r="AZB125" s="120"/>
      <c r="AZC125" s="120"/>
      <c r="AZD125" s="120"/>
      <c r="AZE125" s="120"/>
      <c r="AZF125" s="120"/>
      <c r="AZG125" s="157"/>
      <c r="AZH125" s="10"/>
      <c r="AZI125" s="119"/>
      <c r="AZJ125" s="120"/>
      <c r="AZK125" s="120"/>
      <c r="AZL125" s="120"/>
      <c r="AZM125" s="120"/>
      <c r="AZN125" s="120"/>
      <c r="AZO125" s="120"/>
      <c r="AZP125" s="157"/>
      <c r="AZQ125" s="10"/>
      <c r="AZR125" s="119"/>
      <c r="AZS125" s="120"/>
      <c r="AZT125" s="120"/>
      <c r="AZU125" s="120"/>
      <c r="AZV125" s="120"/>
      <c r="AZW125" s="120"/>
      <c r="AZX125" s="120"/>
      <c r="AZY125" s="157"/>
      <c r="AZZ125" s="10"/>
      <c r="BAA125" s="119"/>
      <c r="BAB125" s="120"/>
      <c r="BAC125" s="120"/>
      <c r="BAD125" s="120"/>
      <c r="BAE125" s="120"/>
      <c r="BAF125" s="120"/>
      <c r="BAG125" s="120"/>
      <c r="BAH125" s="157"/>
      <c r="BAI125" s="10"/>
      <c r="BAJ125" s="119"/>
      <c r="BAK125" s="120"/>
      <c r="BAL125" s="120"/>
      <c r="BAM125" s="120"/>
      <c r="BAN125" s="120"/>
      <c r="BAO125" s="120"/>
      <c r="BAP125" s="120"/>
      <c r="BAQ125" s="157"/>
      <c r="BAR125" s="10"/>
      <c r="BAS125" s="119"/>
      <c r="BAT125" s="120"/>
      <c r="BAU125" s="120"/>
      <c r="BAV125" s="120"/>
      <c r="BAW125" s="120"/>
      <c r="BAX125" s="120"/>
      <c r="BAY125" s="120"/>
      <c r="BAZ125" s="157"/>
      <c r="BBA125" s="10"/>
      <c r="BBB125" s="119"/>
      <c r="BBC125" s="120"/>
      <c r="BBD125" s="120"/>
      <c r="BBE125" s="120"/>
      <c r="BBF125" s="120"/>
      <c r="BBG125" s="120"/>
      <c r="BBH125" s="120"/>
      <c r="BBI125" s="157"/>
      <c r="BBJ125" s="10"/>
      <c r="BBK125" s="119"/>
      <c r="BBL125" s="120"/>
      <c r="BBM125" s="120"/>
      <c r="BBN125" s="120"/>
      <c r="BBO125" s="120"/>
      <c r="BBP125" s="120"/>
      <c r="BBQ125" s="120"/>
      <c r="BBR125" s="157"/>
      <c r="BBS125" s="10"/>
      <c r="BBT125" s="119"/>
      <c r="BBU125" s="120"/>
      <c r="BBV125" s="120"/>
      <c r="BBW125" s="120"/>
      <c r="BBX125" s="120"/>
      <c r="BBY125" s="120"/>
      <c r="BBZ125" s="120"/>
      <c r="BCA125" s="157"/>
      <c r="BCB125" s="10"/>
      <c r="BCC125" s="119"/>
      <c r="BCD125" s="120"/>
      <c r="BCE125" s="120"/>
      <c r="BCF125" s="120"/>
      <c r="BCG125" s="120"/>
      <c r="BCH125" s="120"/>
      <c r="BCI125" s="120"/>
      <c r="BCJ125" s="157"/>
      <c r="BCK125" s="10"/>
      <c r="BCL125" s="119"/>
      <c r="BCM125" s="120"/>
      <c r="BCN125" s="120"/>
      <c r="BCO125" s="120"/>
      <c r="BCP125" s="120"/>
      <c r="BCQ125" s="120"/>
      <c r="BCR125" s="120"/>
      <c r="BCS125" s="157"/>
      <c r="BCT125" s="10"/>
      <c r="BCU125" s="119"/>
      <c r="BCV125" s="120"/>
      <c r="BCW125" s="120"/>
      <c r="BCX125" s="120"/>
      <c r="BCY125" s="120"/>
      <c r="BCZ125" s="120"/>
      <c r="BDA125" s="120"/>
      <c r="BDB125" s="157"/>
      <c r="BDC125" s="10"/>
      <c r="BDD125" s="119"/>
      <c r="BDE125" s="120"/>
      <c r="BDF125" s="120"/>
      <c r="BDG125" s="120"/>
      <c r="BDH125" s="120"/>
      <c r="BDI125" s="120"/>
      <c r="BDJ125" s="120"/>
      <c r="BDK125" s="157"/>
      <c r="BDL125" s="10"/>
      <c r="BDM125" s="119"/>
      <c r="BDN125" s="120"/>
      <c r="BDO125" s="120"/>
      <c r="BDP125" s="120"/>
      <c r="BDQ125" s="120"/>
      <c r="BDR125" s="120"/>
      <c r="BDS125" s="120"/>
      <c r="BDT125" s="157"/>
      <c r="BDU125" s="10"/>
      <c r="BDV125" s="119"/>
      <c r="BDW125" s="120"/>
      <c r="BDX125" s="120"/>
      <c r="BDY125" s="120"/>
      <c r="BDZ125" s="120"/>
      <c r="BEA125" s="120"/>
      <c r="BEB125" s="120"/>
      <c r="BEC125" s="157"/>
      <c r="BED125" s="10"/>
      <c r="BEE125" s="119"/>
      <c r="BEF125" s="120"/>
      <c r="BEG125" s="120"/>
      <c r="BEH125" s="120"/>
      <c r="BEI125" s="120"/>
      <c r="BEJ125" s="120"/>
      <c r="BEK125" s="120"/>
      <c r="BEL125" s="157"/>
      <c r="BEM125" s="10"/>
      <c r="BEN125" s="119"/>
      <c r="BEO125" s="120"/>
      <c r="BEP125" s="120"/>
      <c r="BEQ125" s="120"/>
      <c r="BER125" s="120"/>
      <c r="BES125" s="120"/>
      <c r="BET125" s="120"/>
      <c r="BEU125" s="157"/>
      <c r="BEV125" s="10"/>
      <c r="BEW125" s="119"/>
      <c r="BEX125" s="120"/>
      <c r="BEY125" s="120"/>
      <c r="BEZ125" s="120"/>
      <c r="BFA125" s="120"/>
      <c r="BFB125" s="120"/>
      <c r="BFC125" s="120"/>
      <c r="BFD125" s="157"/>
      <c r="BFE125" s="10"/>
      <c r="BFF125" s="119"/>
      <c r="BFG125" s="120"/>
      <c r="BFH125" s="120"/>
      <c r="BFI125" s="120"/>
      <c r="BFJ125" s="120"/>
      <c r="BFK125" s="120"/>
      <c r="BFL125" s="120"/>
      <c r="BFM125" s="157"/>
      <c r="BFN125" s="10"/>
      <c r="BFO125" s="119"/>
      <c r="BFP125" s="120"/>
      <c r="BFQ125" s="120"/>
      <c r="BFR125" s="120"/>
      <c r="BFS125" s="120"/>
      <c r="BFT125" s="120"/>
      <c r="BFU125" s="120"/>
      <c r="BFV125" s="157"/>
      <c r="BFW125" s="10"/>
      <c r="BFX125" s="119"/>
      <c r="BFY125" s="120"/>
      <c r="BFZ125" s="120"/>
      <c r="BGA125" s="120"/>
      <c r="BGB125" s="120"/>
      <c r="BGC125" s="120"/>
      <c r="BGD125" s="120"/>
      <c r="BGE125" s="157"/>
      <c r="BGF125" s="10"/>
      <c r="BGG125" s="119"/>
      <c r="BGH125" s="120"/>
      <c r="BGI125" s="120"/>
      <c r="BGJ125" s="120"/>
      <c r="BGK125" s="120"/>
      <c r="BGL125" s="120"/>
      <c r="BGM125" s="120"/>
      <c r="BGN125" s="157"/>
      <c r="BGO125" s="10"/>
      <c r="BGP125" s="119"/>
      <c r="BGQ125" s="120"/>
      <c r="BGR125" s="120"/>
      <c r="BGS125" s="120"/>
      <c r="BGT125" s="120"/>
      <c r="BGU125" s="120"/>
      <c r="BGV125" s="120"/>
      <c r="BGW125" s="157"/>
      <c r="BGX125" s="10"/>
      <c r="BGY125" s="119"/>
      <c r="BGZ125" s="120"/>
      <c r="BHA125" s="120"/>
      <c r="BHB125" s="120"/>
      <c r="BHC125" s="120"/>
      <c r="BHD125" s="120"/>
      <c r="BHE125" s="120"/>
      <c r="BHF125" s="157"/>
      <c r="BHG125" s="10"/>
      <c r="BHH125" s="119"/>
      <c r="BHI125" s="120"/>
      <c r="BHJ125" s="120"/>
      <c r="BHK125" s="120"/>
      <c r="BHL125" s="120"/>
      <c r="BHM125" s="120"/>
      <c r="BHN125" s="120"/>
      <c r="BHO125" s="157"/>
      <c r="BHP125" s="10"/>
      <c r="BHQ125" s="119"/>
      <c r="BHR125" s="120"/>
      <c r="BHS125" s="120"/>
      <c r="BHT125" s="120"/>
      <c r="BHU125" s="120"/>
      <c r="BHV125" s="120"/>
      <c r="BHW125" s="120"/>
      <c r="BHX125" s="157"/>
      <c r="BHY125" s="10"/>
      <c r="BHZ125" s="119"/>
      <c r="BIA125" s="120"/>
      <c r="BIB125" s="120"/>
      <c r="BIC125" s="120"/>
      <c r="BID125" s="120"/>
      <c r="BIE125" s="120"/>
      <c r="BIF125" s="120"/>
      <c r="BIG125" s="157"/>
      <c r="BIH125" s="10"/>
      <c r="BII125" s="119"/>
      <c r="BIJ125" s="120"/>
      <c r="BIK125" s="120"/>
      <c r="BIL125" s="120"/>
      <c r="BIM125" s="120"/>
      <c r="BIN125" s="120"/>
      <c r="BIO125" s="120"/>
      <c r="BIP125" s="157"/>
      <c r="BIQ125" s="10"/>
      <c r="BIR125" s="119"/>
      <c r="BIS125" s="120"/>
      <c r="BIT125" s="120"/>
      <c r="BIU125" s="120"/>
      <c r="BIV125" s="120"/>
      <c r="BIW125" s="120"/>
      <c r="BIX125" s="120"/>
      <c r="BIY125" s="157"/>
      <c r="BIZ125" s="10"/>
      <c r="BJA125" s="119"/>
      <c r="BJB125" s="120"/>
      <c r="BJC125" s="120"/>
      <c r="BJD125" s="120"/>
      <c r="BJE125" s="120"/>
      <c r="BJF125" s="120"/>
      <c r="BJG125" s="120"/>
      <c r="BJH125" s="157"/>
      <c r="BJI125" s="10"/>
      <c r="BJJ125" s="119"/>
      <c r="BJK125" s="120"/>
      <c r="BJL125" s="120"/>
      <c r="BJM125" s="120"/>
      <c r="BJN125" s="120"/>
      <c r="BJO125" s="120"/>
      <c r="BJP125" s="120"/>
      <c r="BJQ125" s="157"/>
      <c r="BJR125" s="10"/>
      <c r="BJS125" s="119"/>
      <c r="BJT125" s="120"/>
      <c r="BJU125" s="120"/>
      <c r="BJV125" s="120"/>
      <c r="BJW125" s="120"/>
      <c r="BJX125" s="120"/>
      <c r="BJY125" s="120"/>
      <c r="BJZ125" s="157"/>
      <c r="BKA125" s="10"/>
      <c r="BKB125" s="119"/>
      <c r="BKC125" s="120"/>
      <c r="BKD125" s="120"/>
      <c r="BKE125" s="120"/>
      <c r="BKF125" s="120"/>
      <c r="BKG125" s="120"/>
      <c r="BKH125" s="120"/>
      <c r="BKI125" s="157"/>
      <c r="BKJ125" s="10"/>
      <c r="BKK125" s="119"/>
      <c r="BKL125" s="120"/>
      <c r="BKM125" s="120"/>
      <c r="BKN125" s="120"/>
      <c r="BKO125" s="120"/>
      <c r="BKP125" s="120"/>
      <c r="BKQ125" s="120"/>
      <c r="BKR125" s="157"/>
      <c r="BKS125" s="10"/>
      <c r="BKT125" s="119"/>
      <c r="BKU125" s="120"/>
      <c r="BKV125" s="120"/>
      <c r="BKW125" s="120"/>
      <c r="BKX125" s="120"/>
      <c r="BKY125" s="120"/>
      <c r="BKZ125" s="120"/>
      <c r="BLA125" s="157"/>
      <c r="BLB125" s="10"/>
      <c r="BLC125" s="119"/>
      <c r="BLD125" s="120"/>
      <c r="BLE125" s="120"/>
      <c r="BLF125" s="120"/>
      <c r="BLG125" s="120"/>
      <c r="BLH125" s="120"/>
      <c r="BLI125" s="120"/>
      <c r="BLJ125" s="157"/>
      <c r="BLK125" s="10"/>
      <c r="BLL125" s="119"/>
      <c r="BLM125" s="120"/>
      <c r="BLN125" s="120"/>
      <c r="BLO125" s="120"/>
      <c r="BLP125" s="120"/>
      <c r="BLQ125" s="120"/>
      <c r="BLR125" s="120"/>
      <c r="BLS125" s="157"/>
      <c r="BLT125" s="10"/>
      <c r="BLU125" s="119"/>
      <c r="BLV125" s="120"/>
      <c r="BLW125" s="120"/>
      <c r="BLX125" s="120"/>
      <c r="BLY125" s="120"/>
      <c r="BLZ125" s="120"/>
      <c r="BMA125" s="120"/>
      <c r="BMB125" s="157"/>
      <c r="BMC125" s="10"/>
      <c r="BMD125" s="119"/>
      <c r="BME125" s="120"/>
      <c r="BMF125" s="120"/>
      <c r="BMG125" s="120"/>
      <c r="BMH125" s="120"/>
      <c r="BMI125" s="120"/>
      <c r="BMJ125" s="120"/>
      <c r="BMK125" s="157"/>
      <c r="BML125" s="10"/>
      <c r="BMM125" s="119"/>
      <c r="BMN125" s="120"/>
      <c r="BMO125" s="120"/>
      <c r="BMP125" s="120"/>
      <c r="BMQ125" s="120"/>
      <c r="BMR125" s="120"/>
      <c r="BMS125" s="120"/>
      <c r="BMT125" s="157"/>
      <c r="BMU125" s="10"/>
      <c r="BMV125" s="119"/>
      <c r="BMW125" s="120"/>
      <c r="BMX125" s="120"/>
      <c r="BMY125" s="120"/>
      <c r="BMZ125" s="120"/>
      <c r="BNA125" s="120"/>
      <c r="BNB125" s="120"/>
      <c r="BNC125" s="157"/>
      <c r="BND125" s="10"/>
      <c r="BNE125" s="119"/>
      <c r="BNF125" s="120"/>
      <c r="BNG125" s="120"/>
      <c r="BNH125" s="120"/>
      <c r="BNI125" s="120"/>
      <c r="BNJ125" s="120"/>
      <c r="BNK125" s="120"/>
      <c r="BNL125" s="157"/>
      <c r="BNM125" s="10"/>
      <c r="BNN125" s="119"/>
      <c r="BNO125" s="120"/>
      <c r="BNP125" s="120"/>
      <c r="BNQ125" s="120"/>
      <c r="BNR125" s="120"/>
      <c r="BNS125" s="120"/>
      <c r="BNT125" s="120"/>
      <c r="BNU125" s="157"/>
      <c r="BNV125" s="10"/>
      <c r="BNW125" s="119"/>
      <c r="BNX125" s="120"/>
      <c r="BNY125" s="120"/>
      <c r="BNZ125" s="120"/>
      <c r="BOA125" s="120"/>
      <c r="BOB125" s="120"/>
      <c r="BOC125" s="120"/>
      <c r="BOD125" s="157"/>
      <c r="BOE125" s="10"/>
      <c r="BOF125" s="119"/>
      <c r="BOG125" s="120"/>
      <c r="BOH125" s="120"/>
      <c r="BOI125" s="120"/>
      <c r="BOJ125" s="120"/>
      <c r="BOK125" s="120"/>
      <c r="BOL125" s="120"/>
      <c r="BOM125" s="157"/>
      <c r="BON125" s="10"/>
      <c r="BOO125" s="119"/>
      <c r="BOP125" s="120"/>
      <c r="BOQ125" s="120"/>
      <c r="BOR125" s="120"/>
      <c r="BOS125" s="120"/>
      <c r="BOT125" s="120"/>
      <c r="BOU125" s="120"/>
      <c r="BOV125" s="157"/>
      <c r="BOW125" s="10"/>
      <c r="BOX125" s="119"/>
      <c r="BOY125" s="120"/>
      <c r="BOZ125" s="120"/>
      <c r="BPA125" s="120"/>
      <c r="BPB125" s="120"/>
      <c r="BPC125" s="120"/>
      <c r="BPD125" s="120"/>
      <c r="BPE125" s="157"/>
      <c r="BPF125" s="10"/>
      <c r="BPG125" s="119"/>
      <c r="BPH125" s="120"/>
      <c r="BPI125" s="120"/>
      <c r="BPJ125" s="120"/>
      <c r="BPK125" s="120"/>
      <c r="BPL125" s="120"/>
      <c r="BPM125" s="120"/>
      <c r="BPN125" s="157"/>
      <c r="BPO125" s="10"/>
      <c r="BPP125" s="119"/>
      <c r="BPQ125" s="120"/>
      <c r="BPR125" s="120"/>
      <c r="BPS125" s="120"/>
      <c r="BPT125" s="120"/>
      <c r="BPU125" s="120"/>
      <c r="BPV125" s="120"/>
      <c r="BPW125" s="157"/>
      <c r="BPX125" s="10"/>
      <c r="BPY125" s="119"/>
      <c r="BPZ125" s="120"/>
      <c r="BQA125" s="120"/>
      <c r="BQB125" s="120"/>
      <c r="BQC125" s="120"/>
      <c r="BQD125" s="120"/>
      <c r="BQE125" s="120"/>
      <c r="BQF125" s="157"/>
      <c r="BQG125" s="10"/>
      <c r="BQH125" s="119"/>
      <c r="BQI125" s="120"/>
      <c r="BQJ125" s="120"/>
      <c r="BQK125" s="120"/>
      <c r="BQL125" s="120"/>
      <c r="BQM125" s="120"/>
      <c r="BQN125" s="120"/>
      <c r="BQO125" s="157"/>
      <c r="BQP125" s="10"/>
      <c r="BQQ125" s="119"/>
      <c r="BQR125" s="120"/>
      <c r="BQS125" s="120"/>
      <c r="BQT125" s="120"/>
      <c r="BQU125" s="120"/>
      <c r="BQV125" s="120"/>
      <c r="BQW125" s="120"/>
      <c r="BQX125" s="157"/>
      <c r="BQY125" s="10"/>
      <c r="BQZ125" s="119"/>
      <c r="BRA125" s="120"/>
      <c r="BRB125" s="120"/>
      <c r="BRC125" s="120"/>
      <c r="BRD125" s="120"/>
      <c r="BRE125" s="120"/>
      <c r="BRF125" s="120"/>
      <c r="BRG125" s="157"/>
      <c r="BRH125" s="10"/>
      <c r="BRI125" s="119"/>
      <c r="BRJ125" s="120"/>
      <c r="BRK125" s="120"/>
      <c r="BRL125" s="120"/>
      <c r="BRM125" s="120"/>
      <c r="BRN125" s="120"/>
      <c r="BRO125" s="120"/>
      <c r="BRP125" s="157"/>
      <c r="BRQ125" s="10"/>
      <c r="BRR125" s="119"/>
      <c r="BRS125" s="120"/>
      <c r="BRT125" s="120"/>
      <c r="BRU125" s="120"/>
      <c r="BRV125" s="120"/>
      <c r="BRW125" s="120"/>
      <c r="BRX125" s="120"/>
      <c r="BRY125" s="157"/>
      <c r="BRZ125" s="10"/>
      <c r="BSA125" s="119"/>
      <c r="BSB125" s="120"/>
      <c r="BSC125" s="120"/>
      <c r="BSD125" s="120"/>
      <c r="BSE125" s="120"/>
      <c r="BSF125" s="120"/>
      <c r="BSG125" s="120"/>
      <c r="BSH125" s="157"/>
      <c r="BSI125" s="10"/>
      <c r="BSJ125" s="119"/>
      <c r="BSK125" s="120"/>
      <c r="BSL125" s="120"/>
      <c r="BSM125" s="120"/>
      <c r="BSN125" s="120"/>
      <c r="BSO125" s="120"/>
      <c r="BSP125" s="120"/>
      <c r="BSQ125" s="157"/>
      <c r="BSR125" s="10"/>
      <c r="BSS125" s="119"/>
      <c r="BST125" s="120"/>
      <c r="BSU125" s="120"/>
      <c r="BSV125" s="120"/>
      <c r="BSW125" s="120"/>
      <c r="BSX125" s="120"/>
      <c r="BSY125" s="120"/>
      <c r="BSZ125" s="157"/>
      <c r="BTA125" s="10"/>
      <c r="BTB125" s="119"/>
      <c r="BTC125" s="120"/>
      <c r="BTD125" s="120"/>
      <c r="BTE125" s="120"/>
      <c r="BTF125" s="120"/>
      <c r="BTG125" s="120"/>
      <c r="BTH125" s="120"/>
      <c r="BTI125" s="157"/>
      <c r="BTJ125" s="10"/>
      <c r="BTK125" s="119"/>
      <c r="BTL125" s="120"/>
      <c r="BTM125" s="120"/>
      <c r="BTN125" s="120"/>
      <c r="BTO125" s="120"/>
      <c r="BTP125" s="120"/>
      <c r="BTQ125" s="120"/>
      <c r="BTR125" s="157"/>
      <c r="BTS125" s="10"/>
      <c r="BTT125" s="119"/>
      <c r="BTU125" s="120"/>
      <c r="BTV125" s="120"/>
      <c r="BTW125" s="120"/>
      <c r="BTX125" s="120"/>
      <c r="BTY125" s="120"/>
      <c r="BTZ125" s="120"/>
      <c r="BUA125" s="157"/>
      <c r="BUB125" s="10"/>
      <c r="BUC125" s="119"/>
      <c r="BUD125" s="120"/>
      <c r="BUE125" s="120"/>
      <c r="BUF125" s="120"/>
      <c r="BUG125" s="120"/>
      <c r="BUH125" s="120"/>
      <c r="BUI125" s="120"/>
      <c r="BUJ125" s="157"/>
      <c r="BUK125" s="10"/>
      <c r="BUL125" s="119"/>
      <c r="BUM125" s="120"/>
      <c r="BUN125" s="120"/>
      <c r="BUO125" s="120"/>
      <c r="BUP125" s="120"/>
      <c r="BUQ125" s="120"/>
      <c r="BUR125" s="120"/>
      <c r="BUS125" s="157"/>
      <c r="BUT125" s="10"/>
      <c r="BUU125" s="119"/>
      <c r="BUV125" s="120"/>
      <c r="BUW125" s="120"/>
      <c r="BUX125" s="120"/>
      <c r="BUY125" s="120"/>
      <c r="BUZ125" s="120"/>
      <c r="BVA125" s="120"/>
      <c r="BVB125" s="157"/>
      <c r="BVC125" s="10"/>
      <c r="BVD125" s="119"/>
      <c r="BVE125" s="120"/>
      <c r="BVF125" s="120"/>
      <c r="BVG125" s="120"/>
      <c r="BVH125" s="120"/>
      <c r="BVI125" s="120"/>
      <c r="BVJ125" s="120"/>
      <c r="BVK125" s="157"/>
      <c r="BVL125" s="10"/>
      <c r="BVM125" s="119"/>
      <c r="BVN125" s="120"/>
      <c r="BVO125" s="120"/>
      <c r="BVP125" s="120"/>
      <c r="BVQ125" s="120"/>
      <c r="BVR125" s="120"/>
      <c r="BVS125" s="120"/>
      <c r="BVT125" s="157"/>
      <c r="BVU125" s="10"/>
      <c r="BVV125" s="119"/>
      <c r="BVW125" s="120"/>
      <c r="BVX125" s="120"/>
      <c r="BVY125" s="120"/>
      <c r="BVZ125" s="120"/>
      <c r="BWA125" s="120"/>
      <c r="BWB125" s="120"/>
      <c r="BWC125" s="157"/>
      <c r="BWD125" s="10"/>
      <c r="BWE125" s="119"/>
      <c r="BWF125" s="120"/>
      <c r="BWG125" s="120"/>
      <c r="BWH125" s="120"/>
      <c r="BWI125" s="120"/>
      <c r="BWJ125" s="120"/>
      <c r="BWK125" s="120"/>
      <c r="BWL125" s="157"/>
      <c r="BWM125" s="10"/>
      <c r="BWN125" s="119"/>
      <c r="BWO125" s="120"/>
      <c r="BWP125" s="120"/>
      <c r="BWQ125" s="120"/>
      <c r="BWR125" s="120"/>
      <c r="BWS125" s="120"/>
      <c r="BWT125" s="120"/>
      <c r="BWU125" s="157"/>
      <c r="BWV125" s="10"/>
      <c r="BWW125" s="119"/>
      <c r="BWX125" s="120"/>
      <c r="BWY125" s="120"/>
      <c r="BWZ125" s="120"/>
      <c r="BXA125" s="120"/>
      <c r="BXB125" s="120"/>
      <c r="BXC125" s="120"/>
      <c r="BXD125" s="157"/>
      <c r="BXE125" s="10"/>
      <c r="BXF125" s="119"/>
      <c r="BXG125" s="120"/>
      <c r="BXH125" s="120"/>
      <c r="BXI125" s="120"/>
      <c r="BXJ125" s="120"/>
      <c r="BXK125" s="120"/>
      <c r="BXL125" s="120"/>
      <c r="BXM125" s="157"/>
      <c r="BXN125" s="10"/>
      <c r="BXO125" s="119"/>
      <c r="BXP125" s="120"/>
      <c r="BXQ125" s="120"/>
      <c r="BXR125" s="120"/>
      <c r="BXS125" s="120"/>
      <c r="BXT125" s="120"/>
      <c r="BXU125" s="120"/>
      <c r="BXV125" s="157"/>
      <c r="BXW125" s="10"/>
      <c r="BXX125" s="119"/>
      <c r="BXY125" s="120"/>
      <c r="BXZ125" s="120"/>
      <c r="BYA125" s="120"/>
      <c r="BYB125" s="120"/>
      <c r="BYC125" s="120"/>
      <c r="BYD125" s="120"/>
      <c r="BYE125" s="157"/>
      <c r="BYF125" s="10"/>
      <c r="BYG125" s="119"/>
      <c r="BYH125" s="120"/>
      <c r="BYI125" s="120"/>
      <c r="BYJ125" s="120"/>
      <c r="BYK125" s="120"/>
      <c r="BYL125" s="120"/>
      <c r="BYM125" s="120"/>
      <c r="BYN125" s="157"/>
      <c r="BYO125" s="10"/>
      <c r="BYP125" s="119"/>
      <c r="BYQ125" s="120"/>
      <c r="BYR125" s="120"/>
      <c r="BYS125" s="120"/>
      <c r="BYT125" s="120"/>
      <c r="BYU125" s="120"/>
      <c r="BYV125" s="120"/>
      <c r="BYW125" s="157"/>
      <c r="BYX125" s="10"/>
      <c r="BYY125" s="119"/>
      <c r="BYZ125" s="120"/>
      <c r="BZA125" s="120"/>
      <c r="BZB125" s="120"/>
      <c r="BZC125" s="120"/>
      <c r="BZD125" s="120"/>
      <c r="BZE125" s="120"/>
      <c r="BZF125" s="157"/>
      <c r="BZG125" s="10"/>
      <c r="BZH125" s="119"/>
      <c r="BZI125" s="120"/>
      <c r="BZJ125" s="120"/>
      <c r="BZK125" s="120"/>
      <c r="BZL125" s="120"/>
      <c r="BZM125" s="120"/>
      <c r="BZN125" s="120"/>
      <c r="BZO125" s="157"/>
      <c r="BZP125" s="10"/>
      <c r="BZQ125" s="119"/>
      <c r="BZR125" s="120"/>
      <c r="BZS125" s="120"/>
      <c r="BZT125" s="120"/>
      <c r="BZU125" s="120"/>
      <c r="BZV125" s="120"/>
      <c r="BZW125" s="120"/>
      <c r="BZX125" s="157"/>
      <c r="BZY125" s="10"/>
      <c r="BZZ125" s="119"/>
      <c r="CAA125" s="120"/>
      <c r="CAB125" s="120"/>
      <c r="CAC125" s="120"/>
      <c r="CAD125" s="120"/>
      <c r="CAE125" s="120"/>
      <c r="CAF125" s="120"/>
      <c r="CAG125" s="157"/>
      <c r="CAH125" s="10"/>
      <c r="CAI125" s="119"/>
      <c r="CAJ125" s="120"/>
      <c r="CAK125" s="120"/>
      <c r="CAL125" s="120"/>
      <c r="CAM125" s="120"/>
      <c r="CAN125" s="120"/>
      <c r="CAO125" s="120"/>
      <c r="CAP125" s="157"/>
      <c r="CAQ125" s="10"/>
      <c r="CAR125" s="119"/>
      <c r="CAS125" s="120"/>
      <c r="CAT125" s="120"/>
      <c r="CAU125" s="120"/>
      <c r="CAV125" s="120"/>
      <c r="CAW125" s="120"/>
      <c r="CAX125" s="120"/>
      <c r="CAY125" s="157"/>
      <c r="CAZ125" s="10"/>
      <c r="CBA125" s="119"/>
      <c r="CBB125" s="120"/>
      <c r="CBC125" s="120"/>
      <c r="CBD125" s="120"/>
      <c r="CBE125" s="120"/>
      <c r="CBF125" s="120"/>
      <c r="CBG125" s="120"/>
      <c r="CBH125" s="157"/>
      <c r="CBI125" s="10"/>
      <c r="CBJ125" s="119"/>
      <c r="CBK125" s="120"/>
      <c r="CBL125" s="120"/>
      <c r="CBM125" s="120"/>
      <c r="CBN125" s="120"/>
      <c r="CBO125" s="120"/>
      <c r="CBP125" s="120"/>
      <c r="CBQ125" s="157"/>
      <c r="CBR125" s="10"/>
      <c r="CBS125" s="119"/>
      <c r="CBT125" s="120"/>
      <c r="CBU125" s="120"/>
      <c r="CBV125" s="120"/>
      <c r="CBW125" s="120"/>
      <c r="CBX125" s="120"/>
      <c r="CBY125" s="120"/>
      <c r="CBZ125" s="157"/>
      <c r="CCA125" s="10"/>
      <c r="CCB125" s="119"/>
      <c r="CCC125" s="120"/>
      <c r="CCD125" s="120"/>
      <c r="CCE125" s="120"/>
      <c r="CCF125" s="120"/>
      <c r="CCG125" s="120"/>
      <c r="CCH125" s="120"/>
      <c r="CCI125" s="157"/>
      <c r="CCJ125" s="10"/>
      <c r="CCK125" s="119"/>
      <c r="CCL125" s="120"/>
      <c r="CCM125" s="120"/>
      <c r="CCN125" s="120"/>
      <c r="CCO125" s="120"/>
      <c r="CCP125" s="120"/>
      <c r="CCQ125" s="120"/>
      <c r="CCR125" s="157"/>
      <c r="CCS125" s="10"/>
      <c r="CCT125" s="119"/>
      <c r="CCU125" s="120"/>
      <c r="CCV125" s="120"/>
      <c r="CCW125" s="120"/>
      <c r="CCX125" s="120"/>
      <c r="CCY125" s="120"/>
      <c r="CCZ125" s="120"/>
      <c r="CDA125" s="157"/>
      <c r="CDB125" s="10"/>
      <c r="CDC125" s="119"/>
      <c r="CDD125" s="120"/>
      <c r="CDE125" s="120"/>
      <c r="CDF125" s="120"/>
      <c r="CDG125" s="120"/>
      <c r="CDH125" s="120"/>
      <c r="CDI125" s="120"/>
      <c r="CDJ125" s="157"/>
      <c r="CDK125" s="10"/>
      <c r="CDL125" s="119"/>
      <c r="CDM125" s="120"/>
      <c r="CDN125" s="120"/>
      <c r="CDO125" s="120"/>
      <c r="CDP125" s="120"/>
      <c r="CDQ125" s="120"/>
      <c r="CDR125" s="120"/>
      <c r="CDS125" s="157"/>
      <c r="CDT125" s="10"/>
      <c r="CDU125" s="119"/>
      <c r="CDV125" s="120"/>
      <c r="CDW125" s="120"/>
      <c r="CDX125" s="120"/>
      <c r="CDY125" s="120"/>
      <c r="CDZ125" s="120"/>
      <c r="CEA125" s="120"/>
      <c r="CEB125" s="157"/>
      <c r="CEC125" s="10"/>
      <c r="CED125" s="119"/>
      <c r="CEE125" s="120"/>
      <c r="CEF125" s="120"/>
      <c r="CEG125" s="120"/>
      <c r="CEH125" s="120"/>
      <c r="CEI125" s="120"/>
      <c r="CEJ125" s="120"/>
      <c r="CEK125" s="157"/>
      <c r="CEL125" s="10"/>
      <c r="CEM125" s="119"/>
      <c r="CEN125" s="120"/>
      <c r="CEO125" s="120"/>
      <c r="CEP125" s="120"/>
      <c r="CEQ125" s="120"/>
      <c r="CER125" s="120"/>
      <c r="CES125" s="120"/>
      <c r="CET125" s="157"/>
      <c r="CEU125" s="10"/>
      <c r="CEV125" s="119"/>
      <c r="CEW125" s="120"/>
      <c r="CEX125" s="120"/>
      <c r="CEY125" s="120"/>
      <c r="CEZ125" s="120"/>
      <c r="CFA125" s="120"/>
      <c r="CFB125" s="120"/>
      <c r="CFC125" s="157"/>
      <c r="CFD125" s="10"/>
      <c r="CFE125" s="119"/>
      <c r="CFF125" s="120"/>
      <c r="CFG125" s="120"/>
      <c r="CFH125" s="120"/>
      <c r="CFI125" s="120"/>
      <c r="CFJ125" s="120"/>
      <c r="CFK125" s="120"/>
      <c r="CFL125" s="157"/>
      <c r="CFM125" s="10"/>
      <c r="CFN125" s="119"/>
      <c r="CFO125" s="120"/>
      <c r="CFP125" s="120"/>
      <c r="CFQ125" s="120"/>
      <c r="CFR125" s="120"/>
      <c r="CFS125" s="120"/>
      <c r="CFT125" s="120"/>
      <c r="CFU125" s="157"/>
      <c r="CFV125" s="10"/>
      <c r="CFW125" s="119"/>
      <c r="CFX125" s="120"/>
      <c r="CFY125" s="120"/>
      <c r="CFZ125" s="120"/>
      <c r="CGA125" s="120"/>
      <c r="CGB125" s="120"/>
      <c r="CGC125" s="120"/>
      <c r="CGD125" s="157"/>
      <c r="CGE125" s="10"/>
      <c r="CGF125" s="119"/>
      <c r="CGG125" s="120"/>
      <c r="CGH125" s="120"/>
      <c r="CGI125" s="120"/>
      <c r="CGJ125" s="120"/>
      <c r="CGK125" s="120"/>
      <c r="CGL125" s="120"/>
      <c r="CGM125" s="157"/>
      <c r="CGN125" s="10"/>
      <c r="CGO125" s="119"/>
      <c r="CGP125" s="120"/>
      <c r="CGQ125" s="120"/>
      <c r="CGR125" s="120"/>
      <c r="CGS125" s="120"/>
      <c r="CGT125" s="120"/>
      <c r="CGU125" s="120"/>
      <c r="CGV125" s="157"/>
      <c r="CGW125" s="10"/>
      <c r="CGX125" s="119"/>
      <c r="CGY125" s="120"/>
      <c r="CGZ125" s="120"/>
      <c r="CHA125" s="120"/>
      <c r="CHB125" s="120"/>
      <c r="CHC125" s="120"/>
      <c r="CHD125" s="120"/>
      <c r="CHE125" s="157"/>
      <c r="CHF125" s="10"/>
      <c r="CHG125" s="119"/>
      <c r="CHH125" s="120"/>
      <c r="CHI125" s="120"/>
      <c r="CHJ125" s="120"/>
      <c r="CHK125" s="120"/>
      <c r="CHL125" s="120"/>
      <c r="CHM125" s="120"/>
      <c r="CHN125" s="157"/>
      <c r="CHO125" s="10"/>
      <c r="CHP125" s="119"/>
      <c r="CHQ125" s="120"/>
      <c r="CHR125" s="120"/>
      <c r="CHS125" s="120"/>
      <c r="CHT125" s="120"/>
      <c r="CHU125" s="120"/>
      <c r="CHV125" s="120"/>
      <c r="CHW125" s="157"/>
      <c r="CHX125" s="10"/>
      <c r="CHY125" s="119"/>
      <c r="CHZ125" s="120"/>
      <c r="CIA125" s="120"/>
      <c r="CIB125" s="120"/>
      <c r="CIC125" s="120"/>
      <c r="CID125" s="120"/>
      <c r="CIE125" s="120"/>
      <c r="CIF125" s="157"/>
      <c r="CIG125" s="10"/>
      <c r="CIH125" s="119"/>
      <c r="CII125" s="120"/>
      <c r="CIJ125" s="120"/>
      <c r="CIK125" s="120"/>
      <c r="CIL125" s="120"/>
      <c r="CIM125" s="120"/>
      <c r="CIN125" s="120"/>
      <c r="CIO125" s="157"/>
      <c r="CIP125" s="10"/>
      <c r="CIQ125" s="119"/>
      <c r="CIR125" s="120"/>
      <c r="CIS125" s="120"/>
      <c r="CIT125" s="120"/>
      <c r="CIU125" s="120"/>
      <c r="CIV125" s="120"/>
      <c r="CIW125" s="120"/>
      <c r="CIX125" s="157"/>
      <c r="CIY125" s="10"/>
      <c r="CIZ125" s="119"/>
      <c r="CJA125" s="120"/>
      <c r="CJB125" s="120"/>
      <c r="CJC125" s="120"/>
      <c r="CJD125" s="120"/>
      <c r="CJE125" s="120"/>
      <c r="CJF125" s="120"/>
      <c r="CJG125" s="157"/>
      <c r="CJH125" s="10"/>
      <c r="CJI125" s="119"/>
      <c r="CJJ125" s="120"/>
      <c r="CJK125" s="120"/>
      <c r="CJL125" s="120"/>
      <c r="CJM125" s="120"/>
      <c r="CJN125" s="120"/>
      <c r="CJO125" s="120"/>
      <c r="CJP125" s="157"/>
      <c r="CJQ125" s="10"/>
      <c r="CJR125" s="119"/>
      <c r="CJS125" s="120"/>
      <c r="CJT125" s="120"/>
      <c r="CJU125" s="120"/>
      <c r="CJV125" s="120"/>
      <c r="CJW125" s="120"/>
      <c r="CJX125" s="120"/>
      <c r="CJY125" s="157"/>
      <c r="CJZ125" s="10"/>
      <c r="CKA125" s="119"/>
      <c r="CKB125" s="120"/>
      <c r="CKC125" s="120"/>
      <c r="CKD125" s="120"/>
      <c r="CKE125" s="120"/>
      <c r="CKF125" s="120"/>
      <c r="CKG125" s="120"/>
      <c r="CKH125" s="157"/>
      <c r="CKI125" s="10"/>
      <c r="CKJ125" s="119"/>
      <c r="CKK125" s="120"/>
      <c r="CKL125" s="120"/>
      <c r="CKM125" s="120"/>
      <c r="CKN125" s="120"/>
      <c r="CKO125" s="120"/>
      <c r="CKP125" s="120"/>
      <c r="CKQ125" s="157"/>
      <c r="CKR125" s="10"/>
      <c r="CKS125" s="119"/>
      <c r="CKT125" s="120"/>
      <c r="CKU125" s="120"/>
      <c r="CKV125" s="120"/>
      <c r="CKW125" s="120"/>
      <c r="CKX125" s="120"/>
      <c r="CKY125" s="120"/>
      <c r="CKZ125" s="157"/>
      <c r="CLA125" s="10"/>
      <c r="CLB125" s="119"/>
      <c r="CLC125" s="120"/>
      <c r="CLD125" s="120"/>
      <c r="CLE125" s="120"/>
      <c r="CLF125" s="120"/>
      <c r="CLG125" s="120"/>
      <c r="CLH125" s="120"/>
      <c r="CLI125" s="157"/>
      <c r="CLJ125" s="10"/>
      <c r="CLK125" s="119"/>
      <c r="CLL125" s="120"/>
      <c r="CLM125" s="120"/>
      <c r="CLN125" s="120"/>
      <c r="CLO125" s="120"/>
      <c r="CLP125" s="120"/>
      <c r="CLQ125" s="120"/>
      <c r="CLR125" s="157"/>
      <c r="CLS125" s="10"/>
      <c r="CLT125" s="119"/>
      <c r="CLU125" s="120"/>
      <c r="CLV125" s="120"/>
      <c r="CLW125" s="120"/>
      <c r="CLX125" s="120"/>
      <c r="CLY125" s="120"/>
      <c r="CLZ125" s="120"/>
      <c r="CMA125" s="157"/>
      <c r="CMB125" s="10"/>
      <c r="CMC125" s="119"/>
      <c r="CMD125" s="120"/>
      <c r="CME125" s="120"/>
      <c r="CMF125" s="120"/>
      <c r="CMG125" s="120"/>
      <c r="CMH125" s="120"/>
      <c r="CMI125" s="120"/>
      <c r="CMJ125" s="157"/>
      <c r="CMK125" s="10"/>
      <c r="CML125" s="119"/>
      <c r="CMM125" s="120"/>
      <c r="CMN125" s="120"/>
      <c r="CMO125" s="120"/>
      <c r="CMP125" s="120"/>
      <c r="CMQ125" s="120"/>
      <c r="CMR125" s="120"/>
      <c r="CMS125" s="157"/>
      <c r="CMT125" s="10"/>
      <c r="CMU125" s="119"/>
      <c r="CMV125" s="120"/>
      <c r="CMW125" s="120"/>
      <c r="CMX125" s="120"/>
      <c r="CMY125" s="120"/>
      <c r="CMZ125" s="120"/>
      <c r="CNA125" s="120"/>
      <c r="CNB125" s="157"/>
      <c r="CNC125" s="10"/>
      <c r="CND125" s="119"/>
      <c r="CNE125" s="120"/>
      <c r="CNF125" s="120"/>
      <c r="CNG125" s="120"/>
      <c r="CNH125" s="120"/>
      <c r="CNI125" s="120"/>
      <c r="CNJ125" s="120"/>
      <c r="CNK125" s="157"/>
      <c r="CNL125" s="10"/>
      <c r="CNM125" s="119"/>
      <c r="CNN125" s="120"/>
      <c r="CNO125" s="120"/>
      <c r="CNP125" s="120"/>
      <c r="CNQ125" s="120"/>
      <c r="CNR125" s="120"/>
      <c r="CNS125" s="120"/>
      <c r="CNT125" s="157"/>
      <c r="CNU125" s="10"/>
      <c r="CNV125" s="119"/>
      <c r="CNW125" s="120"/>
      <c r="CNX125" s="120"/>
      <c r="CNY125" s="120"/>
      <c r="CNZ125" s="120"/>
      <c r="COA125" s="120"/>
      <c r="COB125" s="120"/>
      <c r="COC125" s="157"/>
      <c r="COD125" s="10"/>
      <c r="COE125" s="119"/>
      <c r="COF125" s="120"/>
      <c r="COG125" s="120"/>
      <c r="COH125" s="120"/>
      <c r="COI125" s="120"/>
      <c r="COJ125" s="120"/>
      <c r="COK125" s="120"/>
      <c r="COL125" s="157"/>
      <c r="COM125" s="10"/>
      <c r="CON125" s="119"/>
      <c r="COO125" s="120"/>
      <c r="COP125" s="120"/>
      <c r="COQ125" s="120"/>
      <c r="COR125" s="120"/>
      <c r="COS125" s="120"/>
      <c r="COT125" s="120"/>
      <c r="COU125" s="157"/>
      <c r="COV125" s="10"/>
      <c r="COW125" s="119"/>
      <c r="COX125" s="120"/>
      <c r="COY125" s="120"/>
      <c r="COZ125" s="120"/>
      <c r="CPA125" s="120"/>
      <c r="CPB125" s="120"/>
      <c r="CPC125" s="120"/>
      <c r="CPD125" s="157"/>
      <c r="CPE125" s="10"/>
      <c r="CPF125" s="119"/>
      <c r="CPG125" s="120"/>
      <c r="CPH125" s="120"/>
      <c r="CPI125" s="120"/>
      <c r="CPJ125" s="120"/>
      <c r="CPK125" s="120"/>
      <c r="CPL125" s="120"/>
      <c r="CPM125" s="157"/>
      <c r="CPN125" s="10"/>
      <c r="CPO125" s="119"/>
      <c r="CPP125" s="120"/>
      <c r="CPQ125" s="120"/>
      <c r="CPR125" s="120"/>
      <c r="CPS125" s="120"/>
      <c r="CPT125" s="120"/>
      <c r="CPU125" s="120"/>
      <c r="CPV125" s="157"/>
      <c r="CPW125" s="10"/>
      <c r="CPX125" s="119"/>
      <c r="CPY125" s="120"/>
      <c r="CPZ125" s="120"/>
      <c r="CQA125" s="120"/>
      <c r="CQB125" s="120"/>
      <c r="CQC125" s="120"/>
      <c r="CQD125" s="120"/>
      <c r="CQE125" s="157"/>
      <c r="CQF125" s="10"/>
      <c r="CQG125" s="119"/>
      <c r="CQH125" s="120"/>
      <c r="CQI125" s="120"/>
      <c r="CQJ125" s="120"/>
      <c r="CQK125" s="120"/>
      <c r="CQL125" s="120"/>
      <c r="CQM125" s="120"/>
      <c r="CQN125" s="157"/>
      <c r="CQO125" s="10"/>
      <c r="CQP125" s="119"/>
      <c r="CQQ125" s="120"/>
      <c r="CQR125" s="120"/>
      <c r="CQS125" s="120"/>
      <c r="CQT125" s="120"/>
      <c r="CQU125" s="120"/>
      <c r="CQV125" s="120"/>
      <c r="CQW125" s="157"/>
      <c r="CQX125" s="10"/>
      <c r="CQY125" s="119"/>
      <c r="CQZ125" s="120"/>
      <c r="CRA125" s="120"/>
      <c r="CRB125" s="120"/>
      <c r="CRC125" s="120"/>
      <c r="CRD125" s="120"/>
      <c r="CRE125" s="120"/>
      <c r="CRF125" s="157"/>
      <c r="CRG125" s="10"/>
      <c r="CRH125" s="119"/>
      <c r="CRI125" s="120"/>
      <c r="CRJ125" s="120"/>
      <c r="CRK125" s="120"/>
      <c r="CRL125" s="120"/>
      <c r="CRM125" s="120"/>
      <c r="CRN125" s="120"/>
      <c r="CRO125" s="157"/>
      <c r="CRP125" s="10"/>
      <c r="CRQ125" s="119"/>
      <c r="CRR125" s="120"/>
      <c r="CRS125" s="120"/>
      <c r="CRT125" s="120"/>
      <c r="CRU125" s="120"/>
      <c r="CRV125" s="120"/>
      <c r="CRW125" s="120"/>
      <c r="CRX125" s="157"/>
      <c r="CRY125" s="10"/>
      <c r="CRZ125" s="119"/>
      <c r="CSA125" s="120"/>
      <c r="CSB125" s="120"/>
      <c r="CSC125" s="120"/>
      <c r="CSD125" s="120"/>
      <c r="CSE125" s="120"/>
      <c r="CSF125" s="120"/>
      <c r="CSG125" s="157"/>
      <c r="CSH125" s="10"/>
      <c r="CSI125" s="119"/>
      <c r="CSJ125" s="120"/>
      <c r="CSK125" s="120"/>
      <c r="CSL125" s="120"/>
      <c r="CSM125" s="120"/>
      <c r="CSN125" s="120"/>
      <c r="CSO125" s="120"/>
      <c r="CSP125" s="157"/>
      <c r="CSQ125" s="10"/>
      <c r="CSR125" s="119"/>
      <c r="CSS125" s="120"/>
      <c r="CST125" s="120"/>
      <c r="CSU125" s="120"/>
      <c r="CSV125" s="120"/>
      <c r="CSW125" s="120"/>
      <c r="CSX125" s="120"/>
      <c r="CSY125" s="157"/>
      <c r="CSZ125" s="10"/>
      <c r="CTA125" s="119"/>
      <c r="CTB125" s="120"/>
      <c r="CTC125" s="120"/>
      <c r="CTD125" s="120"/>
      <c r="CTE125" s="120"/>
      <c r="CTF125" s="120"/>
      <c r="CTG125" s="120"/>
      <c r="CTH125" s="157"/>
      <c r="CTI125" s="10"/>
      <c r="CTJ125" s="119"/>
      <c r="CTK125" s="120"/>
      <c r="CTL125" s="120"/>
      <c r="CTM125" s="120"/>
      <c r="CTN125" s="120"/>
      <c r="CTO125" s="120"/>
      <c r="CTP125" s="120"/>
      <c r="CTQ125" s="157"/>
      <c r="CTR125" s="10"/>
      <c r="CTS125" s="119"/>
      <c r="CTT125" s="120"/>
      <c r="CTU125" s="120"/>
      <c r="CTV125" s="120"/>
      <c r="CTW125" s="120"/>
      <c r="CTX125" s="120"/>
      <c r="CTY125" s="120"/>
      <c r="CTZ125" s="157"/>
      <c r="CUA125" s="10"/>
      <c r="CUB125" s="119"/>
      <c r="CUC125" s="120"/>
      <c r="CUD125" s="120"/>
      <c r="CUE125" s="120"/>
      <c r="CUF125" s="120"/>
      <c r="CUG125" s="120"/>
      <c r="CUH125" s="120"/>
      <c r="CUI125" s="157"/>
      <c r="CUJ125" s="10"/>
      <c r="CUK125" s="119"/>
      <c r="CUL125" s="120"/>
      <c r="CUM125" s="120"/>
      <c r="CUN125" s="120"/>
      <c r="CUO125" s="120"/>
      <c r="CUP125" s="120"/>
      <c r="CUQ125" s="120"/>
      <c r="CUR125" s="157"/>
      <c r="CUS125" s="10"/>
      <c r="CUT125" s="119"/>
      <c r="CUU125" s="120"/>
      <c r="CUV125" s="120"/>
      <c r="CUW125" s="120"/>
      <c r="CUX125" s="120"/>
      <c r="CUY125" s="120"/>
      <c r="CUZ125" s="120"/>
      <c r="CVA125" s="157"/>
      <c r="CVB125" s="10"/>
      <c r="CVC125" s="119"/>
      <c r="CVD125" s="120"/>
      <c r="CVE125" s="120"/>
      <c r="CVF125" s="120"/>
      <c r="CVG125" s="120"/>
      <c r="CVH125" s="120"/>
      <c r="CVI125" s="120"/>
      <c r="CVJ125" s="157"/>
      <c r="CVK125" s="10"/>
      <c r="CVL125" s="119"/>
      <c r="CVM125" s="120"/>
      <c r="CVN125" s="120"/>
      <c r="CVO125" s="120"/>
      <c r="CVP125" s="120"/>
      <c r="CVQ125" s="120"/>
      <c r="CVR125" s="120"/>
      <c r="CVS125" s="157"/>
      <c r="CVT125" s="10"/>
      <c r="CVU125" s="119"/>
      <c r="CVV125" s="120"/>
      <c r="CVW125" s="120"/>
      <c r="CVX125" s="120"/>
      <c r="CVY125" s="120"/>
      <c r="CVZ125" s="120"/>
      <c r="CWA125" s="120"/>
      <c r="CWB125" s="157"/>
      <c r="CWC125" s="10"/>
      <c r="CWD125" s="119"/>
      <c r="CWE125" s="120"/>
      <c r="CWF125" s="120"/>
      <c r="CWG125" s="120"/>
      <c r="CWH125" s="120"/>
      <c r="CWI125" s="120"/>
      <c r="CWJ125" s="120"/>
      <c r="CWK125" s="157"/>
      <c r="CWL125" s="10"/>
      <c r="CWM125" s="119"/>
      <c r="CWN125" s="120"/>
      <c r="CWO125" s="120"/>
      <c r="CWP125" s="120"/>
      <c r="CWQ125" s="120"/>
      <c r="CWR125" s="120"/>
      <c r="CWS125" s="120"/>
      <c r="CWT125" s="157"/>
      <c r="CWU125" s="10"/>
      <c r="CWV125" s="119"/>
      <c r="CWW125" s="120"/>
      <c r="CWX125" s="120"/>
      <c r="CWY125" s="120"/>
      <c r="CWZ125" s="120"/>
      <c r="CXA125" s="120"/>
      <c r="CXB125" s="120"/>
      <c r="CXC125" s="157"/>
      <c r="CXD125" s="10"/>
      <c r="CXE125" s="119"/>
      <c r="CXF125" s="120"/>
      <c r="CXG125" s="120"/>
      <c r="CXH125" s="120"/>
      <c r="CXI125" s="120"/>
      <c r="CXJ125" s="120"/>
      <c r="CXK125" s="120"/>
      <c r="CXL125" s="157"/>
      <c r="CXM125" s="10"/>
      <c r="CXN125" s="119"/>
      <c r="CXO125" s="120"/>
      <c r="CXP125" s="120"/>
      <c r="CXQ125" s="120"/>
      <c r="CXR125" s="120"/>
      <c r="CXS125" s="120"/>
      <c r="CXT125" s="120"/>
      <c r="CXU125" s="157"/>
      <c r="CXV125" s="10"/>
      <c r="CXW125" s="119"/>
      <c r="CXX125" s="120"/>
      <c r="CXY125" s="120"/>
      <c r="CXZ125" s="120"/>
      <c r="CYA125" s="120"/>
      <c r="CYB125" s="120"/>
      <c r="CYC125" s="120"/>
      <c r="CYD125" s="157"/>
      <c r="CYE125" s="10"/>
      <c r="CYF125" s="119"/>
      <c r="CYG125" s="120"/>
      <c r="CYH125" s="120"/>
      <c r="CYI125" s="120"/>
      <c r="CYJ125" s="120"/>
      <c r="CYK125" s="120"/>
      <c r="CYL125" s="120"/>
      <c r="CYM125" s="157"/>
      <c r="CYN125" s="10"/>
      <c r="CYO125" s="119"/>
      <c r="CYP125" s="120"/>
      <c r="CYQ125" s="120"/>
      <c r="CYR125" s="120"/>
      <c r="CYS125" s="120"/>
      <c r="CYT125" s="120"/>
      <c r="CYU125" s="120"/>
      <c r="CYV125" s="157"/>
      <c r="CYW125" s="10"/>
      <c r="CYX125" s="119"/>
      <c r="CYY125" s="120"/>
      <c r="CYZ125" s="120"/>
      <c r="CZA125" s="120"/>
      <c r="CZB125" s="120"/>
      <c r="CZC125" s="120"/>
      <c r="CZD125" s="120"/>
      <c r="CZE125" s="157"/>
      <c r="CZF125" s="10"/>
      <c r="CZG125" s="119"/>
      <c r="CZH125" s="120"/>
      <c r="CZI125" s="120"/>
      <c r="CZJ125" s="120"/>
      <c r="CZK125" s="120"/>
      <c r="CZL125" s="120"/>
      <c r="CZM125" s="120"/>
      <c r="CZN125" s="157"/>
      <c r="CZO125" s="10"/>
      <c r="CZP125" s="119"/>
      <c r="CZQ125" s="120"/>
      <c r="CZR125" s="120"/>
      <c r="CZS125" s="120"/>
      <c r="CZT125" s="120"/>
      <c r="CZU125" s="120"/>
      <c r="CZV125" s="120"/>
      <c r="CZW125" s="157"/>
      <c r="CZX125" s="10"/>
      <c r="CZY125" s="119"/>
      <c r="CZZ125" s="120"/>
      <c r="DAA125" s="120"/>
      <c r="DAB125" s="120"/>
      <c r="DAC125" s="120"/>
      <c r="DAD125" s="120"/>
      <c r="DAE125" s="120"/>
      <c r="DAF125" s="157"/>
      <c r="DAG125" s="10"/>
      <c r="DAH125" s="119"/>
      <c r="DAI125" s="120"/>
      <c r="DAJ125" s="120"/>
      <c r="DAK125" s="120"/>
      <c r="DAL125" s="120"/>
      <c r="DAM125" s="120"/>
      <c r="DAN125" s="120"/>
      <c r="DAO125" s="157"/>
      <c r="DAP125" s="10"/>
      <c r="DAQ125" s="119"/>
      <c r="DAR125" s="120"/>
      <c r="DAS125" s="120"/>
      <c r="DAT125" s="120"/>
      <c r="DAU125" s="120"/>
      <c r="DAV125" s="120"/>
      <c r="DAW125" s="120"/>
      <c r="DAX125" s="157"/>
      <c r="DAY125" s="10"/>
      <c r="DAZ125" s="119"/>
      <c r="DBA125" s="120"/>
      <c r="DBB125" s="120"/>
      <c r="DBC125" s="120"/>
      <c r="DBD125" s="120"/>
      <c r="DBE125" s="120"/>
      <c r="DBF125" s="120"/>
      <c r="DBG125" s="157"/>
      <c r="DBH125" s="10"/>
      <c r="DBI125" s="119"/>
      <c r="DBJ125" s="120"/>
      <c r="DBK125" s="120"/>
      <c r="DBL125" s="120"/>
      <c r="DBM125" s="120"/>
      <c r="DBN125" s="120"/>
      <c r="DBO125" s="120"/>
      <c r="DBP125" s="157"/>
      <c r="DBQ125" s="10"/>
      <c r="DBR125" s="119"/>
      <c r="DBS125" s="120"/>
      <c r="DBT125" s="120"/>
      <c r="DBU125" s="120"/>
      <c r="DBV125" s="120"/>
      <c r="DBW125" s="120"/>
      <c r="DBX125" s="120"/>
      <c r="DBY125" s="157"/>
      <c r="DBZ125" s="10"/>
      <c r="DCA125" s="119"/>
      <c r="DCB125" s="120"/>
      <c r="DCC125" s="120"/>
      <c r="DCD125" s="120"/>
      <c r="DCE125" s="120"/>
      <c r="DCF125" s="120"/>
      <c r="DCG125" s="120"/>
      <c r="DCH125" s="157"/>
      <c r="DCI125" s="10"/>
      <c r="DCJ125" s="119"/>
      <c r="DCK125" s="120"/>
      <c r="DCL125" s="120"/>
      <c r="DCM125" s="120"/>
      <c r="DCN125" s="120"/>
      <c r="DCO125" s="120"/>
      <c r="DCP125" s="120"/>
      <c r="DCQ125" s="157"/>
      <c r="DCR125" s="10"/>
      <c r="DCS125" s="119"/>
      <c r="DCT125" s="120"/>
      <c r="DCU125" s="120"/>
      <c r="DCV125" s="120"/>
      <c r="DCW125" s="120"/>
      <c r="DCX125" s="120"/>
      <c r="DCY125" s="120"/>
      <c r="DCZ125" s="157"/>
      <c r="DDA125" s="10"/>
      <c r="DDB125" s="119"/>
      <c r="DDC125" s="120"/>
      <c r="DDD125" s="120"/>
      <c r="DDE125" s="120"/>
      <c r="DDF125" s="120"/>
      <c r="DDG125" s="120"/>
      <c r="DDH125" s="120"/>
      <c r="DDI125" s="157"/>
      <c r="DDJ125" s="10"/>
      <c r="DDK125" s="119"/>
      <c r="DDL125" s="120"/>
      <c r="DDM125" s="120"/>
      <c r="DDN125" s="120"/>
      <c r="DDO125" s="120"/>
      <c r="DDP125" s="120"/>
      <c r="DDQ125" s="120"/>
      <c r="DDR125" s="157"/>
      <c r="DDS125" s="10"/>
      <c r="DDT125" s="119"/>
      <c r="DDU125" s="120"/>
      <c r="DDV125" s="120"/>
      <c r="DDW125" s="120"/>
      <c r="DDX125" s="120"/>
      <c r="DDY125" s="120"/>
      <c r="DDZ125" s="120"/>
      <c r="DEA125" s="157"/>
      <c r="DEB125" s="10"/>
      <c r="DEC125" s="119"/>
      <c r="DED125" s="120"/>
      <c r="DEE125" s="120"/>
      <c r="DEF125" s="120"/>
      <c r="DEG125" s="120"/>
      <c r="DEH125" s="120"/>
      <c r="DEI125" s="120"/>
      <c r="DEJ125" s="157"/>
      <c r="DEK125" s="10"/>
      <c r="DEL125" s="119"/>
      <c r="DEM125" s="120"/>
      <c r="DEN125" s="120"/>
      <c r="DEO125" s="120"/>
      <c r="DEP125" s="120"/>
      <c r="DEQ125" s="120"/>
      <c r="DER125" s="120"/>
      <c r="DES125" s="157"/>
      <c r="DET125" s="10"/>
      <c r="DEU125" s="119"/>
      <c r="DEV125" s="120"/>
      <c r="DEW125" s="120"/>
      <c r="DEX125" s="120"/>
      <c r="DEY125" s="120"/>
      <c r="DEZ125" s="120"/>
      <c r="DFA125" s="120"/>
      <c r="DFB125" s="157"/>
      <c r="DFC125" s="10"/>
      <c r="DFD125" s="119"/>
      <c r="DFE125" s="120"/>
      <c r="DFF125" s="120"/>
      <c r="DFG125" s="120"/>
      <c r="DFH125" s="120"/>
      <c r="DFI125" s="120"/>
      <c r="DFJ125" s="120"/>
      <c r="DFK125" s="157"/>
      <c r="DFL125" s="10"/>
      <c r="DFM125" s="119"/>
      <c r="DFN125" s="120"/>
      <c r="DFO125" s="120"/>
      <c r="DFP125" s="120"/>
      <c r="DFQ125" s="120"/>
      <c r="DFR125" s="120"/>
      <c r="DFS125" s="120"/>
      <c r="DFT125" s="157"/>
      <c r="DFU125" s="10"/>
      <c r="DFV125" s="119"/>
      <c r="DFW125" s="120"/>
      <c r="DFX125" s="120"/>
      <c r="DFY125" s="120"/>
      <c r="DFZ125" s="120"/>
      <c r="DGA125" s="120"/>
      <c r="DGB125" s="120"/>
      <c r="DGC125" s="157"/>
      <c r="DGD125" s="10"/>
      <c r="DGE125" s="119"/>
      <c r="DGF125" s="120"/>
      <c r="DGG125" s="120"/>
      <c r="DGH125" s="120"/>
      <c r="DGI125" s="120"/>
      <c r="DGJ125" s="120"/>
      <c r="DGK125" s="120"/>
      <c r="DGL125" s="157"/>
      <c r="DGM125" s="10"/>
      <c r="DGN125" s="119"/>
      <c r="DGO125" s="120"/>
      <c r="DGP125" s="120"/>
      <c r="DGQ125" s="120"/>
      <c r="DGR125" s="120"/>
      <c r="DGS125" s="120"/>
      <c r="DGT125" s="120"/>
      <c r="DGU125" s="157"/>
      <c r="DGV125" s="10"/>
      <c r="DGW125" s="119"/>
      <c r="DGX125" s="120"/>
      <c r="DGY125" s="120"/>
      <c r="DGZ125" s="120"/>
      <c r="DHA125" s="120"/>
      <c r="DHB125" s="120"/>
      <c r="DHC125" s="120"/>
      <c r="DHD125" s="157"/>
      <c r="DHE125" s="10"/>
      <c r="DHF125" s="119"/>
      <c r="DHG125" s="120"/>
      <c r="DHH125" s="120"/>
      <c r="DHI125" s="120"/>
      <c r="DHJ125" s="120"/>
      <c r="DHK125" s="120"/>
      <c r="DHL125" s="120"/>
      <c r="DHM125" s="157"/>
      <c r="DHN125" s="10"/>
      <c r="DHO125" s="119"/>
      <c r="DHP125" s="120"/>
      <c r="DHQ125" s="120"/>
      <c r="DHR125" s="120"/>
      <c r="DHS125" s="120"/>
      <c r="DHT125" s="120"/>
      <c r="DHU125" s="120"/>
      <c r="DHV125" s="157"/>
      <c r="DHW125" s="10"/>
      <c r="DHX125" s="119"/>
      <c r="DHY125" s="120"/>
      <c r="DHZ125" s="120"/>
      <c r="DIA125" s="120"/>
      <c r="DIB125" s="120"/>
      <c r="DIC125" s="120"/>
      <c r="DID125" s="120"/>
      <c r="DIE125" s="157"/>
      <c r="DIF125" s="10"/>
      <c r="DIG125" s="119"/>
      <c r="DIH125" s="120"/>
      <c r="DII125" s="120"/>
      <c r="DIJ125" s="120"/>
      <c r="DIK125" s="120"/>
      <c r="DIL125" s="120"/>
      <c r="DIM125" s="120"/>
      <c r="DIN125" s="157"/>
      <c r="DIO125" s="10"/>
      <c r="DIP125" s="119"/>
      <c r="DIQ125" s="120"/>
      <c r="DIR125" s="120"/>
      <c r="DIS125" s="120"/>
      <c r="DIT125" s="120"/>
      <c r="DIU125" s="120"/>
      <c r="DIV125" s="120"/>
      <c r="DIW125" s="157"/>
      <c r="DIX125" s="10"/>
      <c r="DIY125" s="119"/>
      <c r="DIZ125" s="120"/>
      <c r="DJA125" s="120"/>
      <c r="DJB125" s="120"/>
      <c r="DJC125" s="120"/>
      <c r="DJD125" s="120"/>
      <c r="DJE125" s="120"/>
      <c r="DJF125" s="157"/>
      <c r="DJG125" s="10"/>
      <c r="DJH125" s="119"/>
      <c r="DJI125" s="120"/>
      <c r="DJJ125" s="120"/>
      <c r="DJK125" s="120"/>
      <c r="DJL125" s="120"/>
      <c r="DJM125" s="120"/>
      <c r="DJN125" s="120"/>
      <c r="DJO125" s="157"/>
      <c r="DJP125" s="10"/>
      <c r="DJQ125" s="119"/>
      <c r="DJR125" s="120"/>
      <c r="DJS125" s="120"/>
      <c r="DJT125" s="120"/>
      <c r="DJU125" s="120"/>
      <c r="DJV125" s="120"/>
      <c r="DJW125" s="120"/>
      <c r="DJX125" s="157"/>
      <c r="DJY125" s="10"/>
      <c r="DJZ125" s="119"/>
      <c r="DKA125" s="120"/>
      <c r="DKB125" s="120"/>
      <c r="DKC125" s="120"/>
      <c r="DKD125" s="120"/>
      <c r="DKE125" s="120"/>
      <c r="DKF125" s="120"/>
      <c r="DKG125" s="157"/>
      <c r="DKH125" s="10"/>
      <c r="DKI125" s="119"/>
      <c r="DKJ125" s="120"/>
      <c r="DKK125" s="120"/>
      <c r="DKL125" s="120"/>
      <c r="DKM125" s="120"/>
      <c r="DKN125" s="120"/>
      <c r="DKO125" s="120"/>
      <c r="DKP125" s="157"/>
      <c r="DKQ125" s="10"/>
      <c r="DKR125" s="119"/>
      <c r="DKS125" s="120"/>
      <c r="DKT125" s="120"/>
      <c r="DKU125" s="120"/>
      <c r="DKV125" s="120"/>
      <c r="DKW125" s="120"/>
      <c r="DKX125" s="120"/>
      <c r="DKY125" s="157"/>
      <c r="DKZ125" s="10"/>
      <c r="DLA125" s="119"/>
      <c r="DLB125" s="120"/>
      <c r="DLC125" s="120"/>
      <c r="DLD125" s="120"/>
      <c r="DLE125" s="120"/>
      <c r="DLF125" s="120"/>
      <c r="DLG125" s="120"/>
      <c r="DLH125" s="157"/>
      <c r="DLI125" s="10"/>
      <c r="DLJ125" s="119"/>
      <c r="DLK125" s="120"/>
      <c r="DLL125" s="120"/>
      <c r="DLM125" s="120"/>
      <c r="DLN125" s="120"/>
      <c r="DLO125" s="120"/>
      <c r="DLP125" s="120"/>
      <c r="DLQ125" s="157"/>
      <c r="DLR125" s="10"/>
      <c r="DLS125" s="119"/>
      <c r="DLT125" s="120"/>
      <c r="DLU125" s="120"/>
      <c r="DLV125" s="120"/>
      <c r="DLW125" s="120"/>
      <c r="DLX125" s="120"/>
      <c r="DLY125" s="120"/>
      <c r="DLZ125" s="157"/>
      <c r="DMA125" s="10"/>
      <c r="DMB125" s="119"/>
      <c r="DMC125" s="120"/>
      <c r="DMD125" s="120"/>
      <c r="DME125" s="120"/>
      <c r="DMF125" s="120"/>
      <c r="DMG125" s="120"/>
      <c r="DMH125" s="120"/>
      <c r="DMI125" s="157"/>
      <c r="DMJ125" s="10"/>
      <c r="DMK125" s="119"/>
      <c r="DML125" s="120"/>
      <c r="DMM125" s="120"/>
      <c r="DMN125" s="120"/>
      <c r="DMO125" s="120"/>
      <c r="DMP125" s="120"/>
      <c r="DMQ125" s="120"/>
      <c r="DMR125" s="157"/>
      <c r="DMS125" s="10"/>
      <c r="DMT125" s="119"/>
      <c r="DMU125" s="120"/>
      <c r="DMV125" s="120"/>
      <c r="DMW125" s="120"/>
      <c r="DMX125" s="120"/>
      <c r="DMY125" s="120"/>
      <c r="DMZ125" s="120"/>
      <c r="DNA125" s="157"/>
      <c r="DNB125" s="10"/>
      <c r="DNC125" s="119"/>
      <c r="DND125" s="120"/>
      <c r="DNE125" s="120"/>
      <c r="DNF125" s="120"/>
      <c r="DNG125" s="120"/>
      <c r="DNH125" s="120"/>
      <c r="DNI125" s="120"/>
      <c r="DNJ125" s="157"/>
      <c r="DNK125" s="10"/>
      <c r="DNL125" s="119"/>
      <c r="DNM125" s="120"/>
      <c r="DNN125" s="120"/>
      <c r="DNO125" s="120"/>
      <c r="DNP125" s="120"/>
      <c r="DNQ125" s="120"/>
      <c r="DNR125" s="120"/>
      <c r="DNS125" s="157"/>
      <c r="DNT125" s="10"/>
      <c r="DNU125" s="119"/>
      <c r="DNV125" s="120"/>
      <c r="DNW125" s="120"/>
      <c r="DNX125" s="120"/>
      <c r="DNY125" s="120"/>
      <c r="DNZ125" s="120"/>
      <c r="DOA125" s="120"/>
      <c r="DOB125" s="157"/>
      <c r="DOC125" s="10"/>
      <c r="DOD125" s="119"/>
      <c r="DOE125" s="120"/>
      <c r="DOF125" s="120"/>
      <c r="DOG125" s="120"/>
      <c r="DOH125" s="120"/>
      <c r="DOI125" s="120"/>
      <c r="DOJ125" s="120"/>
      <c r="DOK125" s="157"/>
      <c r="DOL125" s="10"/>
      <c r="DOM125" s="119"/>
      <c r="DON125" s="120"/>
      <c r="DOO125" s="120"/>
      <c r="DOP125" s="120"/>
      <c r="DOQ125" s="120"/>
      <c r="DOR125" s="120"/>
      <c r="DOS125" s="120"/>
      <c r="DOT125" s="157"/>
      <c r="DOU125" s="10"/>
      <c r="DOV125" s="119"/>
      <c r="DOW125" s="120"/>
      <c r="DOX125" s="120"/>
      <c r="DOY125" s="120"/>
      <c r="DOZ125" s="120"/>
      <c r="DPA125" s="120"/>
      <c r="DPB125" s="120"/>
      <c r="DPC125" s="157"/>
      <c r="DPD125" s="10"/>
      <c r="DPE125" s="119"/>
      <c r="DPF125" s="120"/>
      <c r="DPG125" s="120"/>
      <c r="DPH125" s="120"/>
      <c r="DPI125" s="120"/>
      <c r="DPJ125" s="120"/>
      <c r="DPK125" s="120"/>
      <c r="DPL125" s="157"/>
      <c r="DPM125" s="10"/>
      <c r="DPN125" s="119"/>
      <c r="DPO125" s="120"/>
      <c r="DPP125" s="120"/>
      <c r="DPQ125" s="120"/>
      <c r="DPR125" s="120"/>
      <c r="DPS125" s="120"/>
      <c r="DPT125" s="120"/>
      <c r="DPU125" s="157"/>
      <c r="DPV125" s="10"/>
      <c r="DPW125" s="119"/>
      <c r="DPX125" s="120"/>
      <c r="DPY125" s="120"/>
      <c r="DPZ125" s="120"/>
      <c r="DQA125" s="120"/>
      <c r="DQB125" s="120"/>
      <c r="DQC125" s="120"/>
      <c r="DQD125" s="157"/>
      <c r="DQE125" s="10"/>
      <c r="DQF125" s="119"/>
      <c r="DQG125" s="120"/>
      <c r="DQH125" s="120"/>
      <c r="DQI125" s="120"/>
      <c r="DQJ125" s="120"/>
      <c r="DQK125" s="120"/>
      <c r="DQL125" s="120"/>
      <c r="DQM125" s="157"/>
      <c r="DQN125" s="10"/>
      <c r="DQO125" s="119"/>
      <c r="DQP125" s="120"/>
      <c r="DQQ125" s="120"/>
      <c r="DQR125" s="120"/>
      <c r="DQS125" s="120"/>
      <c r="DQT125" s="120"/>
      <c r="DQU125" s="120"/>
      <c r="DQV125" s="157"/>
      <c r="DQW125" s="10"/>
      <c r="DQX125" s="119"/>
      <c r="DQY125" s="120"/>
      <c r="DQZ125" s="120"/>
      <c r="DRA125" s="120"/>
      <c r="DRB125" s="120"/>
      <c r="DRC125" s="120"/>
      <c r="DRD125" s="120"/>
      <c r="DRE125" s="157"/>
      <c r="DRF125" s="10"/>
      <c r="DRG125" s="119"/>
      <c r="DRH125" s="120"/>
      <c r="DRI125" s="120"/>
      <c r="DRJ125" s="120"/>
      <c r="DRK125" s="120"/>
      <c r="DRL125" s="120"/>
      <c r="DRM125" s="120"/>
      <c r="DRN125" s="157"/>
      <c r="DRO125" s="10"/>
      <c r="DRP125" s="119"/>
      <c r="DRQ125" s="120"/>
      <c r="DRR125" s="120"/>
      <c r="DRS125" s="120"/>
      <c r="DRT125" s="120"/>
      <c r="DRU125" s="120"/>
      <c r="DRV125" s="120"/>
      <c r="DRW125" s="157"/>
      <c r="DRX125" s="10"/>
      <c r="DRY125" s="119"/>
      <c r="DRZ125" s="120"/>
      <c r="DSA125" s="120"/>
      <c r="DSB125" s="120"/>
      <c r="DSC125" s="120"/>
      <c r="DSD125" s="120"/>
      <c r="DSE125" s="120"/>
      <c r="DSF125" s="157"/>
      <c r="DSG125" s="10"/>
      <c r="DSH125" s="119"/>
      <c r="DSI125" s="120"/>
      <c r="DSJ125" s="120"/>
      <c r="DSK125" s="120"/>
      <c r="DSL125" s="120"/>
      <c r="DSM125" s="120"/>
      <c r="DSN125" s="120"/>
      <c r="DSO125" s="157"/>
      <c r="DSP125" s="10"/>
      <c r="DSQ125" s="119"/>
      <c r="DSR125" s="120"/>
      <c r="DSS125" s="120"/>
      <c r="DST125" s="120"/>
      <c r="DSU125" s="120"/>
      <c r="DSV125" s="120"/>
      <c r="DSW125" s="120"/>
      <c r="DSX125" s="157"/>
      <c r="DSY125" s="10"/>
      <c r="DSZ125" s="119"/>
      <c r="DTA125" s="120"/>
      <c r="DTB125" s="120"/>
      <c r="DTC125" s="120"/>
      <c r="DTD125" s="120"/>
      <c r="DTE125" s="120"/>
      <c r="DTF125" s="120"/>
      <c r="DTG125" s="157"/>
      <c r="DTH125" s="10"/>
      <c r="DTI125" s="119"/>
      <c r="DTJ125" s="120"/>
      <c r="DTK125" s="120"/>
      <c r="DTL125" s="120"/>
      <c r="DTM125" s="120"/>
      <c r="DTN125" s="120"/>
      <c r="DTO125" s="120"/>
      <c r="DTP125" s="157"/>
      <c r="DTQ125" s="10"/>
      <c r="DTR125" s="119"/>
      <c r="DTS125" s="120"/>
      <c r="DTT125" s="120"/>
      <c r="DTU125" s="120"/>
      <c r="DTV125" s="120"/>
      <c r="DTW125" s="120"/>
      <c r="DTX125" s="120"/>
      <c r="DTY125" s="157"/>
      <c r="DTZ125" s="10"/>
      <c r="DUA125" s="119"/>
      <c r="DUB125" s="120"/>
      <c r="DUC125" s="120"/>
      <c r="DUD125" s="120"/>
      <c r="DUE125" s="120"/>
      <c r="DUF125" s="120"/>
      <c r="DUG125" s="120"/>
      <c r="DUH125" s="157"/>
      <c r="DUI125" s="10"/>
      <c r="DUJ125" s="119"/>
      <c r="DUK125" s="120"/>
      <c r="DUL125" s="120"/>
      <c r="DUM125" s="120"/>
      <c r="DUN125" s="120"/>
      <c r="DUO125" s="120"/>
      <c r="DUP125" s="120"/>
      <c r="DUQ125" s="157"/>
      <c r="DUR125" s="10"/>
      <c r="DUS125" s="119"/>
      <c r="DUT125" s="120"/>
      <c r="DUU125" s="120"/>
      <c r="DUV125" s="120"/>
      <c r="DUW125" s="120"/>
      <c r="DUX125" s="120"/>
      <c r="DUY125" s="120"/>
      <c r="DUZ125" s="157"/>
      <c r="DVA125" s="10"/>
      <c r="DVB125" s="119"/>
      <c r="DVC125" s="120"/>
      <c r="DVD125" s="120"/>
      <c r="DVE125" s="120"/>
      <c r="DVF125" s="120"/>
      <c r="DVG125" s="120"/>
      <c r="DVH125" s="120"/>
      <c r="DVI125" s="157"/>
      <c r="DVJ125" s="10"/>
      <c r="DVK125" s="119"/>
      <c r="DVL125" s="120"/>
      <c r="DVM125" s="120"/>
      <c r="DVN125" s="120"/>
      <c r="DVO125" s="120"/>
      <c r="DVP125" s="120"/>
      <c r="DVQ125" s="120"/>
      <c r="DVR125" s="157"/>
      <c r="DVS125" s="10"/>
      <c r="DVT125" s="119"/>
      <c r="DVU125" s="120"/>
      <c r="DVV125" s="120"/>
      <c r="DVW125" s="120"/>
      <c r="DVX125" s="120"/>
      <c r="DVY125" s="120"/>
      <c r="DVZ125" s="120"/>
      <c r="DWA125" s="157"/>
      <c r="DWB125" s="10"/>
      <c r="DWC125" s="119"/>
      <c r="DWD125" s="120"/>
      <c r="DWE125" s="120"/>
      <c r="DWF125" s="120"/>
      <c r="DWG125" s="120"/>
      <c r="DWH125" s="120"/>
      <c r="DWI125" s="120"/>
      <c r="DWJ125" s="157"/>
      <c r="DWK125" s="10"/>
      <c r="DWL125" s="119"/>
      <c r="DWM125" s="120"/>
      <c r="DWN125" s="120"/>
      <c r="DWO125" s="120"/>
      <c r="DWP125" s="120"/>
      <c r="DWQ125" s="120"/>
      <c r="DWR125" s="120"/>
      <c r="DWS125" s="157"/>
      <c r="DWT125" s="10"/>
      <c r="DWU125" s="119"/>
      <c r="DWV125" s="120"/>
      <c r="DWW125" s="120"/>
      <c r="DWX125" s="120"/>
      <c r="DWY125" s="120"/>
      <c r="DWZ125" s="120"/>
      <c r="DXA125" s="120"/>
      <c r="DXB125" s="157"/>
      <c r="DXC125" s="10"/>
      <c r="DXD125" s="119"/>
      <c r="DXE125" s="120"/>
      <c r="DXF125" s="120"/>
      <c r="DXG125" s="120"/>
      <c r="DXH125" s="120"/>
      <c r="DXI125" s="120"/>
      <c r="DXJ125" s="120"/>
      <c r="DXK125" s="157"/>
      <c r="DXL125" s="10"/>
      <c r="DXM125" s="119"/>
      <c r="DXN125" s="120"/>
      <c r="DXO125" s="120"/>
      <c r="DXP125" s="120"/>
      <c r="DXQ125" s="120"/>
      <c r="DXR125" s="120"/>
      <c r="DXS125" s="120"/>
      <c r="DXT125" s="157"/>
      <c r="DXU125" s="10"/>
      <c r="DXV125" s="119"/>
      <c r="DXW125" s="120"/>
      <c r="DXX125" s="120"/>
      <c r="DXY125" s="120"/>
      <c r="DXZ125" s="120"/>
      <c r="DYA125" s="120"/>
      <c r="DYB125" s="120"/>
      <c r="DYC125" s="157"/>
      <c r="DYD125" s="10"/>
      <c r="DYE125" s="119"/>
      <c r="DYF125" s="120"/>
      <c r="DYG125" s="120"/>
      <c r="DYH125" s="120"/>
      <c r="DYI125" s="120"/>
      <c r="DYJ125" s="120"/>
      <c r="DYK125" s="120"/>
      <c r="DYL125" s="157"/>
      <c r="DYM125" s="10"/>
      <c r="DYN125" s="119"/>
      <c r="DYO125" s="120"/>
      <c r="DYP125" s="120"/>
      <c r="DYQ125" s="120"/>
      <c r="DYR125" s="120"/>
      <c r="DYS125" s="120"/>
      <c r="DYT125" s="120"/>
      <c r="DYU125" s="157"/>
      <c r="DYV125" s="10"/>
      <c r="DYW125" s="119"/>
      <c r="DYX125" s="120"/>
      <c r="DYY125" s="120"/>
      <c r="DYZ125" s="120"/>
      <c r="DZA125" s="120"/>
      <c r="DZB125" s="120"/>
      <c r="DZC125" s="120"/>
      <c r="DZD125" s="157"/>
      <c r="DZE125" s="10"/>
      <c r="DZF125" s="119"/>
      <c r="DZG125" s="120"/>
      <c r="DZH125" s="120"/>
      <c r="DZI125" s="120"/>
      <c r="DZJ125" s="120"/>
      <c r="DZK125" s="120"/>
      <c r="DZL125" s="120"/>
      <c r="DZM125" s="157"/>
      <c r="DZN125" s="10"/>
      <c r="DZO125" s="119"/>
      <c r="DZP125" s="120"/>
      <c r="DZQ125" s="120"/>
      <c r="DZR125" s="120"/>
      <c r="DZS125" s="120"/>
      <c r="DZT125" s="120"/>
      <c r="DZU125" s="120"/>
      <c r="DZV125" s="157"/>
      <c r="DZW125" s="10"/>
      <c r="DZX125" s="119"/>
      <c r="DZY125" s="120"/>
      <c r="DZZ125" s="120"/>
      <c r="EAA125" s="120"/>
      <c r="EAB125" s="120"/>
      <c r="EAC125" s="120"/>
      <c r="EAD125" s="120"/>
      <c r="EAE125" s="157"/>
      <c r="EAF125" s="10"/>
      <c r="EAG125" s="119"/>
      <c r="EAH125" s="120"/>
      <c r="EAI125" s="120"/>
      <c r="EAJ125" s="120"/>
      <c r="EAK125" s="120"/>
      <c r="EAL125" s="120"/>
      <c r="EAM125" s="120"/>
      <c r="EAN125" s="157"/>
      <c r="EAO125" s="10"/>
      <c r="EAP125" s="119"/>
      <c r="EAQ125" s="120"/>
      <c r="EAR125" s="120"/>
      <c r="EAS125" s="120"/>
      <c r="EAT125" s="120"/>
      <c r="EAU125" s="120"/>
      <c r="EAV125" s="120"/>
      <c r="EAW125" s="157"/>
      <c r="EAX125" s="10"/>
      <c r="EAY125" s="119"/>
      <c r="EAZ125" s="120"/>
      <c r="EBA125" s="120"/>
      <c r="EBB125" s="120"/>
      <c r="EBC125" s="120"/>
      <c r="EBD125" s="120"/>
      <c r="EBE125" s="120"/>
      <c r="EBF125" s="157"/>
      <c r="EBG125" s="10"/>
      <c r="EBH125" s="119"/>
      <c r="EBI125" s="120"/>
      <c r="EBJ125" s="120"/>
      <c r="EBK125" s="120"/>
      <c r="EBL125" s="120"/>
      <c r="EBM125" s="120"/>
      <c r="EBN125" s="120"/>
      <c r="EBO125" s="157"/>
      <c r="EBP125" s="10"/>
      <c r="EBQ125" s="119"/>
      <c r="EBR125" s="120"/>
      <c r="EBS125" s="120"/>
      <c r="EBT125" s="120"/>
      <c r="EBU125" s="120"/>
      <c r="EBV125" s="120"/>
      <c r="EBW125" s="120"/>
      <c r="EBX125" s="157"/>
      <c r="EBY125" s="10"/>
      <c r="EBZ125" s="119"/>
      <c r="ECA125" s="120"/>
      <c r="ECB125" s="120"/>
      <c r="ECC125" s="120"/>
      <c r="ECD125" s="120"/>
      <c r="ECE125" s="120"/>
      <c r="ECF125" s="120"/>
      <c r="ECG125" s="157"/>
      <c r="ECH125" s="10"/>
      <c r="ECI125" s="119"/>
      <c r="ECJ125" s="120"/>
      <c r="ECK125" s="120"/>
      <c r="ECL125" s="120"/>
      <c r="ECM125" s="120"/>
      <c r="ECN125" s="120"/>
      <c r="ECO125" s="120"/>
      <c r="ECP125" s="157"/>
      <c r="ECQ125" s="10"/>
      <c r="ECR125" s="119"/>
      <c r="ECS125" s="120"/>
      <c r="ECT125" s="120"/>
      <c r="ECU125" s="120"/>
      <c r="ECV125" s="120"/>
      <c r="ECW125" s="120"/>
      <c r="ECX125" s="120"/>
      <c r="ECY125" s="157"/>
      <c r="ECZ125" s="10"/>
      <c r="EDA125" s="119"/>
      <c r="EDB125" s="120"/>
      <c r="EDC125" s="120"/>
      <c r="EDD125" s="120"/>
      <c r="EDE125" s="120"/>
      <c r="EDF125" s="120"/>
      <c r="EDG125" s="120"/>
      <c r="EDH125" s="157"/>
      <c r="EDI125" s="10"/>
      <c r="EDJ125" s="119"/>
      <c r="EDK125" s="120"/>
      <c r="EDL125" s="120"/>
      <c r="EDM125" s="120"/>
      <c r="EDN125" s="120"/>
      <c r="EDO125" s="120"/>
      <c r="EDP125" s="120"/>
      <c r="EDQ125" s="157"/>
      <c r="EDR125" s="10"/>
      <c r="EDS125" s="119"/>
      <c r="EDT125" s="120"/>
      <c r="EDU125" s="120"/>
      <c r="EDV125" s="120"/>
      <c r="EDW125" s="120"/>
      <c r="EDX125" s="120"/>
      <c r="EDY125" s="120"/>
      <c r="EDZ125" s="157"/>
      <c r="EEA125" s="10"/>
      <c r="EEB125" s="119"/>
      <c r="EEC125" s="120"/>
      <c r="EED125" s="120"/>
      <c r="EEE125" s="120"/>
      <c r="EEF125" s="120"/>
      <c r="EEG125" s="120"/>
      <c r="EEH125" s="120"/>
      <c r="EEI125" s="157"/>
      <c r="EEJ125" s="10"/>
      <c r="EEK125" s="119"/>
      <c r="EEL125" s="120"/>
      <c r="EEM125" s="120"/>
      <c r="EEN125" s="120"/>
      <c r="EEO125" s="120"/>
      <c r="EEP125" s="120"/>
      <c r="EEQ125" s="120"/>
      <c r="EER125" s="157"/>
      <c r="EES125" s="10"/>
      <c r="EET125" s="119"/>
      <c r="EEU125" s="120"/>
      <c r="EEV125" s="120"/>
      <c r="EEW125" s="120"/>
      <c r="EEX125" s="120"/>
      <c r="EEY125" s="120"/>
      <c r="EEZ125" s="120"/>
      <c r="EFA125" s="157"/>
      <c r="EFB125" s="10"/>
      <c r="EFC125" s="119"/>
      <c r="EFD125" s="120"/>
      <c r="EFE125" s="120"/>
      <c r="EFF125" s="120"/>
      <c r="EFG125" s="120"/>
      <c r="EFH125" s="120"/>
      <c r="EFI125" s="120"/>
      <c r="EFJ125" s="157"/>
      <c r="EFK125" s="10"/>
      <c r="EFL125" s="119"/>
      <c r="EFM125" s="120"/>
      <c r="EFN125" s="120"/>
      <c r="EFO125" s="120"/>
      <c r="EFP125" s="120"/>
      <c r="EFQ125" s="120"/>
      <c r="EFR125" s="120"/>
      <c r="EFS125" s="157"/>
      <c r="EFT125" s="10"/>
      <c r="EFU125" s="119"/>
      <c r="EFV125" s="120"/>
      <c r="EFW125" s="120"/>
      <c r="EFX125" s="120"/>
      <c r="EFY125" s="120"/>
      <c r="EFZ125" s="120"/>
      <c r="EGA125" s="120"/>
      <c r="EGB125" s="157"/>
      <c r="EGC125" s="10"/>
      <c r="EGD125" s="119"/>
      <c r="EGE125" s="120"/>
      <c r="EGF125" s="120"/>
      <c r="EGG125" s="120"/>
      <c r="EGH125" s="120"/>
      <c r="EGI125" s="120"/>
      <c r="EGJ125" s="120"/>
      <c r="EGK125" s="157"/>
      <c r="EGL125" s="10"/>
      <c r="EGM125" s="119"/>
      <c r="EGN125" s="120"/>
      <c r="EGO125" s="120"/>
      <c r="EGP125" s="120"/>
      <c r="EGQ125" s="120"/>
      <c r="EGR125" s="120"/>
      <c r="EGS125" s="120"/>
      <c r="EGT125" s="157"/>
      <c r="EGU125" s="10"/>
      <c r="EGV125" s="119"/>
      <c r="EGW125" s="120"/>
      <c r="EGX125" s="120"/>
      <c r="EGY125" s="120"/>
      <c r="EGZ125" s="120"/>
      <c r="EHA125" s="120"/>
      <c r="EHB125" s="120"/>
      <c r="EHC125" s="157"/>
      <c r="EHD125" s="10"/>
      <c r="EHE125" s="119"/>
      <c r="EHF125" s="120"/>
      <c r="EHG125" s="120"/>
      <c r="EHH125" s="120"/>
      <c r="EHI125" s="120"/>
      <c r="EHJ125" s="120"/>
      <c r="EHK125" s="120"/>
      <c r="EHL125" s="157"/>
      <c r="EHM125" s="10"/>
      <c r="EHN125" s="119"/>
      <c r="EHO125" s="120"/>
      <c r="EHP125" s="120"/>
      <c r="EHQ125" s="120"/>
      <c r="EHR125" s="120"/>
      <c r="EHS125" s="120"/>
      <c r="EHT125" s="120"/>
      <c r="EHU125" s="157"/>
      <c r="EHV125" s="10"/>
      <c r="EHW125" s="119"/>
      <c r="EHX125" s="120"/>
      <c r="EHY125" s="120"/>
      <c r="EHZ125" s="120"/>
      <c r="EIA125" s="120"/>
      <c r="EIB125" s="120"/>
      <c r="EIC125" s="120"/>
      <c r="EID125" s="157"/>
      <c r="EIE125" s="10"/>
      <c r="EIF125" s="119"/>
      <c r="EIG125" s="120"/>
      <c r="EIH125" s="120"/>
      <c r="EII125" s="120"/>
      <c r="EIJ125" s="120"/>
      <c r="EIK125" s="120"/>
      <c r="EIL125" s="120"/>
      <c r="EIM125" s="157"/>
      <c r="EIN125" s="10"/>
      <c r="EIO125" s="119"/>
      <c r="EIP125" s="120"/>
      <c r="EIQ125" s="120"/>
      <c r="EIR125" s="120"/>
      <c r="EIS125" s="120"/>
      <c r="EIT125" s="120"/>
      <c r="EIU125" s="120"/>
      <c r="EIV125" s="157"/>
      <c r="EIW125" s="10"/>
      <c r="EIX125" s="119"/>
      <c r="EIY125" s="120"/>
      <c r="EIZ125" s="120"/>
      <c r="EJA125" s="120"/>
      <c r="EJB125" s="120"/>
      <c r="EJC125" s="120"/>
      <c r="EJD125" s="120"/>
      <c r="EJE125" s="157"/>
      <c r="EJF125" s="10"/>
      <c r="EJG125" s="119"/>
      <c r="EJH125" s="120"/>
      <c r="EJI125" s="120"/>
      <c r="EJJ125" s="120"/>
      <c r="EJK125" s="120"/>
      <c r="EJL125" s="120"/>
      <c r="EJM125" s="120"/>
      <c r="EJN125" s="157"/>
      <c r="EJO125" s="10"/>
      <c r="EJP125" s="119"/>
      <c r="EJQ125" s="120"/>
      <c r="EJR125" s="120"/>
      <c r="EJS125" s="120"/>
      <c r="EJT125" s="120"/>
      <c r="EJU125" s="120"/>
      <c r="EJV125" s="120"/>
      <c r="EJW125" s="157"/>
      <c r="EJX125" s="10"/>
      <c r="EJY125" s="119"/>
      <c r="EJZ125" s="120"/>
      <c r="EKA125" s="120"/>
      <c r="EKB125" s="120"/>
      <c r="EKC125" s="120"/>
      <c r="EKD125" s="120"/>
      <c r="EKE125" s="120"/>
      <c r="EKF125" s="157"/>
      <c r="EKG125" s="10"/>
      <c r="EKH125" s="119"/>
      <c r="EKI125" s="120"/>
      <c r="EKJ125" s="120"/>
      <c r="EKK125" s="120"/>
      <c r="EKL125" s="120"/>
      <c r="EKM125" s="120"/>
      <c r="EKN125" s="120"/>
      <c r="EKO125" s="157"/>
      <c r="EKP125" s="10"/>
      <c r="EKQ125" s="119"/>
      <c r="EKR125" s="120"/>
      <c r="EKS125" s="120"/>
      <c r="EKT125" s="120"/>
      <c r="EKU125" s="120"/>
      <c r="EKV125" s="120"/>
      <c r="EKW125" s="120"/>
      <c r="EKX125" s="157"/>
      <c r="EKY125" s="10"/>
      <c r="EKZ125" s="119"/>
      <c r="ELA125" s="120"/>
      <c r="ELB125" s="120"/>
      <c r="ELC125" s="120"/>
      <c r="ELD125" s="120"/>
      <c r="ELE125" s="120"/>
      <c r="ELF125" s="120"/>
      <c r="ELG125" s="157"/>
      <c r="ELH125" s="10"/>
      <c r="ELI125" s="119"/>
      <c r="ELJ125" s="120"/>
      <c r="ELK125" s="120"/>
      <c r="ELL125" s="120"/>
      <c r="ELM125" s="120"/>
      <c r="ELN125" s="120"/>
      <c r="ELO125" s="120"/>
      <c r="ELP125" s="157"/>
      <c r="ELQ125" s="10"/>
      <c r="ELR125" s="119"/>
      <c r="ELS125" s="120"/>
      <c r="ELT125" s="120"/>
      <c r="ELU125" s="120"/>
      <c r="ELV125" s="120"/>
      <c r="ELW125" s="120"/>
      <c r="ELX125" s="120"/>
      <c r="ELY125" s="157"/>
      <c r="ELZ125" s="10"/>
      <c r="EMA125" s="119"/>
      <c r="EMB125" s="120"/>
      <c r="EMC125" s="120"/>
      <c r="EMD125" s="120"/>
      <c r="EME125" s="120"/>
      <c r="EMF125" s="120"/>
      <c r="EMG125" s="120"/>
      <c r="EMH125" s="157"/>
      <c r="EMI125" s="10"/>
      <c r="EMJ125" s="119"/>
      <c r="EMK125" s="120"/>
      <c r="EML125" s="120"/>
      <c r="EMM125" s="120"/>
      <c r="EMN125" s="120"/>
      <c r="EMO125" s="120"/>
      <c r="EMP125" s="120"/>
      <c r="EMQ125" s="157"/>
      <c r="EMR125" s="10"/>
      <c r="EMS125" s="119"/>
      <c r="EMT125" s="120"/>
      <c r="EMU125" s="120"/>
      <c r="EMV125" s="120"/>
      <c r="EMW125" s="120"/>
      <c r="EMX125" s="120"/>
      <c r="EMY125" s="120"/>
      <c r="EMZ125" s="157"/>
      <c r="ENA125" s="10"/>
      <c r="ENB125" s="119"/>
      <c r="ENC125" s="120"/>
      <c r="END125" s="120"/>
      <c r="ENE125" s="120"/>
      <c r="ENF125" s="120"/>
      <c r="ENG125" s="120"/>
      <c r="ENH125" s="120"/>
      <c r="ENI125" s="157"/>
      <c r="ENJ125" s="10"/>
      <c r="ENK125" s="119"/>
      <c r="ENL125" s="120"/>
      <c r="ENM125" s="120"/>
      <c r="ENN125" s="120"/>
      <c r="ENO125" s="120"/>
      <c r="ENP125" s="120"/>
      <c r="ENQ125" s="120"/>
      <c r="ENR125" s="157"/>
      <c r="ENS125" s="10"/>
      <c r="ENT125" s="119"/>
      <c r="ENU125" s="120"/>
      <c r="ENV125" s="120"/>
      <c r="ENW125" s="120"/>
      <c r="ENX125" s="120"/>
      <c r="ENY125" s="120"/>
      <c r="ENZ125" s="120"/>
      <c r="EOA125" s="157"/>
      <c r="EOB125" s="10"/>
      <c r="EOC125" s="119"/>
      <c r="EOD125" s="120"/>
      <c r="EOE125" s="120"/>
      <c r="EOF125" s="120"/>
      <c r="EOG125" s="120"/>
      <c r="EOH125" s="120"/>
      <c r="EOI125" s="120"/>
      <c r="EOJ125" s="157"/>
      <c r="EOK125" s="10"/>
      <c r="EOL125" s="119"/>
      <c r="EOM125" s="120"/>
      <c r="EON125" s="120"/>
      <c r="EOO125" s="120"/>
      <c r="EOP125" s="120"/>
      <c r="EOQ125" s="120"/>
      <c r="EOR125" s="120"/>
      <c r="EOS125" s="157"/>
      <c r="EOT125" s="10"/>
      <c r="EOU125" s="119"/>
      <c r="EOV125" s="120"/>
      <c r="EOW125" s="120"/>
      <c r="EOX125" s="120"/>
      <c r="EOY125" s="120"/>
      <c r="EOZ125" s="120"/>
      <c r="EPA125" s="120"/>
      <c r="EPB125" s="157"/>
      <c r="EPC125" s="10"/>
      <c r="EPD125" s="119"/>
      <c r="EPE125" s="120"/>
      <c r="EPF125" s="120"/>
      <c r="EPG125" s="120"/>
      <c r="EPH125" s="120"/>
      <c r="EPI125" s="120"/>
      <c r="EPJ125" s="120"/>
      <c r="EPK125" s="157"/>
      <c r="EPL125" s="10"/>
      <c r="EPM125" s="119"/>
      <c r="EPN125" s="120"/>
      <c r="EPO125" s="120"/>
      <c r="EPP125" s="120"/>
      <c r="EPQ125" s="120"/>
      <c r="EPR125" s="120"/>
      <c r="EPS125" s="120"/>
      <c r="EPT125" s="157"/>
      <c r="EPU125" s="10"/>
      <c r="EPV125" s="119"/>
      <c r="EPW125" s="120"/>
      <c r="EPX125" s="120"/>
      <c r="EPY125" s="120"/>
      <c r="EPZ125" s="120"/>
      <c r="EQA125" s="120"/>
      <c r="EQB125" s="120"/>
      <c r="EQC125" s="157"/>
      <c r="EQD125" s="10"/>
      <c r="EQE125" s="119"/>
      <c r="EQF125" s="120"/>
      <c r="EQG125" s="120"/>
      <c r="EQH125" s="120"/>
      <c r="EQI125" s="120"/>
      <c r="EQJ125" s="120"/>
      <c r="EQK125" s="120"/>
      <c r="EQL125" s="157"/>
      <c r="EQM125" s="10"/>
      <c r="EQN125" s="119"/>
      <c r="EQO125" s="120"/>
      <c r="EQP125" s="120"/>
      <c r="EQQ125" s="120"/>
      <c r="EQR125" s="120"/>
      <c r="EQS125" s="120"/>
      <c r="EQT125" s="120"/>
      <c r="EQU125" s="157"/>
      <c r="EQV125" s="10"/>
      <c r="EQW125" s="119"/>
      <c r="EQX125" s="120"/>
      <c r="EQY125" s="120"/>
      <c r="EQZ125" s="120"/>
      <c r="ERA125" s="120"/>
      <c r="ERB125" s="120"/>
      <c r="ERC125" s="120"/>
      <c r="ERD125" s="157"/>
      <c r="ERE125" s="10"/>
      <c r="ERF125" s="119"/>
      <c r="ERG125" s="120"/>
      <c r="ERH125" s="120"/>
      <c r="ERI125" s="120"/>
      <c r="ERJ125" s="120"/>
      <c r="ERK125" s="120"/>
      <c r="ERL125" s="120"/>
      <c r="ERM125" s="157"/>
      <c r="ERN125" s="10"/>
      <c r="ERO125" s="119"/>
      <c r="ERP125" s="120"/>
      <c r="ERQ125" s="120"/>
      <c r="ERR125" s="120"/>
      <c r="ERS125" s="120"/>
      <c r="ERT125" s="120"/>
      <c r="ERU125" s="120"/>
      <c r="ERV125" s="157"/>
      <c r="ERW125" s="10"/>
      <c r="ERX125" s="119"/>
      <c r="ERY125" s="120"/>
      <c r="ERZ125" s="120"/>
      <c r="ESA125" s="120"/>
      <c r="ESB125" s="120"/>
      <c r="ESC125" s="120"/>
      <c r="ESD125" s="120"/>
      <c r="ESE125" s="157"/>
      <c r="ESF125" s="10"/>
      <c r="ESG125" s="119"/>
      <c r="ESH125" s="120"/>
      <c r="ESI125" s="120"/>
      <c r="ESJ125" s="120"/>
      <c r="ESK125" s="120"/>
      <c r="ESL125" s="120"/>
      <c r="ESM125" s="120"/>
      <c r="ESN125" s="157"/>
      <c r="ESO125" s="10"/>
      <c r="ESP125" s="119"/>
      <c r="ESQ125" s="120"/>
      <c r="ESR125" s="120"/>
      <c r="ESS125" s="120"/>
      <c r="EST125" s="120"/>
      <c r="ESU125" s="120"/>
      <c r="ESV125" s="120"/>
      <c r="ESW125" s="157"/>
      <c r="ESX125" s="10"/>
      <c r="ESY125" s="119"/>
      <c r="ESZ125" s="120"/>
      <c r="ETA125" s="120"/>
      <c r="ETB125" s="120"/>
      <c r="ETC125" s="120"/>
      <c r="ETD125" s="120"/>
      <c r="ETE125" s="120"/>
      <c r="ETF125" s="157"/>
      <c r="ETG125" s="10"/>
      <c r="ETH125" s="119"/>
      <c r="ETI125" s="120"/>
      <c r="ETJ125" s="120"/>
      <c r="ETK125" s="120"/>
      <c r="ETL125" s="120"/>
      <c r="ETM125" s="120"/>
      <c r="ETN125" s="120"/>
      <c r="ETO125" s="157"/>
      <c r="ETP125" s="10"/>
      <c r="ETQ125" s="119"/>
      <c r="ETR125" s="120"/>
      <c r="ETS125" s="120"/>
      <c r="ETT125" s="120"/>
      <c r="ETU125" s="120"/>
      <c r="ETV125" s="120"/>
      <c r="ETW125" s="120"/>
      <c r="ETX125" s="157"/>
      <c r="ETY125" s="10"/>
      <c r="ETZ125" s="119"/>
      <c r="EUA125" s="120"/>
      <c r="EUB125" s="120"/>
      <c r="EUC125" s="120"/>
      <c r="EUD125" s="120"/>
      <c r="EUE125" s="120"/>
      <c r="EUF125" s="120"/>
      <c r="EUG125" s="157"/>
      <c r="EUH125" s="10"/>
      <c r="EUI125" s="119"/>
      <c r="EUJ125" s="120"/>
      <c r="EUK125" s="120"/>
      <c r="EUL125" s="120"/>
      <c r="EUM125" s="120"/>
      <c r="EUN125" s="120"/>
      <c r="EUO125" s="120"/>
      <c r="EUP125" s="157"/>
      <c r="EUQ125" s="10"/>
      <c r="EUR125" s="119"/>
      <c r="EUS125" s="120"/>
      <c r="EUT125" s="120"/>
      <c r="EUU125" s="120"/>
      <c r="EUV125" s="120"/>
      <c r="EUW125" s="120"/>
      <c r="EUX125" s="120"/>
      <c r="EUY125" s="157"/>
      <c r="EUZ125" s="10"/>
      <c r="EVA125" s="119"/>
      <c r="EVB125" s="120"/>
      <c r="EVC125" s="120"/>
      <c r="EVD125" s="120"/>
      <c r="EVE125" s="120"/>
      <c r="EVF125" s="120"/>
      <c r="EVG125" s="120"/>
      <c r="EVH125" s="157"/>
      <c r="EVI125" s="10"/>
      <c r="EVJ125" s="119"/>
      <c r="EVK125" s="120"/>
      <c r="EVL125" s="120"/>
      <c r="EVM125" s="120"/>
      <c r="EVN125" s="120"/>
      <c r="EVO125" s="120"/>
      <c r="EVP125" s="120"/>
      <c r="EVQ125" s="157"/>
      <c r="EVR125" s="10"/>
      <c r="EVS125" s="119"/>
      <c r="EVT125" s="120"/>
      <c r="EVU125" s="120"/>
      <c r="EVV125" s="120"/>
      <c r="EVW125" s="120"/>
      <c r="EVX125" s="120"/>
      <c r="EVY125" s="120"/>
      <c r="EVZ125" s="157"/>
      <c r="EWA125" s="10"/>
      <c r="EWB125" s="119"/>
      <c r="EWC125" s="120"/>
      <c r="EWD125" s="120"/>
      <c r="EWE125" s="120"/>
      <c r="EWF125" s="120"/>
      <c r="EWG125" s="120"/>
      <c r="EWH125" s="120"/>
      <c r="EWI125" s="157"/>
      <c r="EWJ125" s="10"/>
      <c r="EWK125" s="119"/>
      <c r="EWL125" s="120"/>
      <c r="EWM125" s="120"/>
      <c r="EWN125" s="120"/>
      <c r="EWO125" s="120"/>
      <c r="EWP125" s="120"/>
      <c r="EWQ125" s="120"/>
      <c r="EWR125" s="157"/>
      <c r="EWS125" s="10"/>
      <c r="EWT125" s="119"/>
      <c r="EWU125" s="120"/>
      <c r="EWV125" s="120"/>
      <c r="EWW125" s="120"/>
      <c r="EWX125" s="120"/>
      <c r="EWY125" s="120"/>
      <c r="EWZ125" s="120"/>
      <c r="EXA125" s="157"/>
      <c r="EXB125" s="10"/>
      <c r="EXC125" s="119"/>
      <c r="EXD125" s="120"/>
      <c r="EXE125" s="120"/>
      <c r="EXF125" s="120"/>
      <c r="EXG125" s="120"/>
      <c r="EXH125" s="120"/>
      <c r="EXI125" s="120"/>
      <c r="EXJ125" s="157"/>
      <c r="EXK125" s="10"/>
      <c r="EXL125" s="119"/>
      <c r="EXM125" s="120"/>
      <c r="EXN125" s="120"/>
      <c r="EXO125" s="120"/>
      <c r="EXP125" s="120"/>
      <c r="EXQ125" s="120"/>
      <c r="EXR125" s="120"/>
      <c r="EXS125" s="157"/>
      <c r="EXT125" s="10"/>
      <c r="EXU125" s="119"/>
      <c r="EXV125" s="120"/>
      <c r="EXW125" s="120"/>
      <c r="EXX125" s="120"/>
      <c r="EXY125" s="120"/>
      <c r="EXZ125" s="120"/>
      <c r="EYA125" s="120"/>
      <c r="EYB125" s="157"/>
      <c r="EYC125" s="10"/>
      <c r="EYD125" s="119"/>
      <c r="EYE125" s="120"/>
      <c r="EYF125" s="120"/>
      <c r="EYG125" s="120"/>
      <c r="EYH125" s="120"/>
      <c r="EYI125" s="120"/>
      <c r="EYJ125" s="120"/>
      <c r="EYK125" s="157"/>
      <c r="EYL125" s="10"/>
      <c r="EYM125" s="119"/>
      <c r="EYN125" s="120"/>
      <c r="EYO125" s="120"/>
      <c r="EYP125" s="120"/>
      <c r="EYQ125" s="120"/>
      <c r="EYR125" s="120"/>
      <c r="EYS125" s="120"/>
      <c r="EYT125" s="157"/>
      <c r="EYU125" s="10"/>
      <c r="EYV125" s="119"/>
      <c r="EYW125" s="120"/>
      <c r="EYX125" s="120"/>
      <c r="EYY125" s="120"/>
      <c r="EYZ125" s="120"/>
      <c r="EZA125" s="120"/>
      <c r="EZB125" s="120"/>
      <c r="EZC125" s="157"/>
      <c r="EZD125" s="10"/>
      <c r="EZE125" s="119"/>
      <c r="EZF125" s="120"/>
      <c r="EZG125" s="120"/>
      <c r="EZH125" s="120"/>
      <c r="EZI125" s="120"/>
      <c r="EZJ125" s="120"/>
      <c r="EZK125" s="120"/>
      <c r="EZL125" s="157"/>
      <c r="EZM125" s="10"/>
      <c r="EZN125" s="119"/>
      <c r="EZO125" s="120"/>
      <c r="EZP125" s="120"/>
      <c r="EZQ125" s="120"/>
      <c r="EZR125" s="120"/>
      <c r="EZS125" s="120"/>
      <c r="EZT125" s="120"/>
      <c r="EZU125" s="157"/>
      <c r="EZV125" s="10"/>
      <c r="EZW125" s="119"/>
      <c r="EZX125" s="120"/>
      <c r="EZY125" s="120"/>
      <c r="EZZ125" s="120"/>
      <c r="FAA125" s="120"/>
      <c r="FAB125" s="120"/>
      <c r="FAC125" s="120"/>
      <c r="FAD125" s="157"/>
      <c r="FAE125" s="10"/>
      <c r="FAF125" s="119"/>
      <c r="FAG125" s="120"/>
      <c r="FAH125" s="120"/>
      <c r="FAI125" s="120"/>
      <c r="FAJ125" s="120"/>
      <c r="FAK125" s="120"/>
      <c r="FAL125" s="120"/>
      <c r="FAM125" s="157"/>
      <c r="FAN125" s="10"/>
      <c r="FAO125" s="119"/>
      <c r="FAP125" s="120"/>
      <c r="FAQ125" s="120"/>
      <c r="FAR125" s="120"/>
      <c r="FAS125" s="120"/>
      <c r="FAT125" s="120"/>
      <c r="FAU125" s="120"/>
      <c r="FAV125" s="157"/>
      <c r="FAW125" s="10"/>
      <c r="FAX125" s="119"/>
      <c r="FAY125" s="120"/>
      <c r="FAZ125" s="120"/>
      <c r="FBA125" s="120"/>
      <c r="FBB125" s="120"/>
      <c r="FBC125" s="120"/>
      <c r="FBD125" s="120"/>
      <c r="FBE125" s="157"/>
      <c r="FBF125" s="10"/>
      <c r="FBG125" s="119"/>
      <c r="FBH125" s="120"/>
      <c r="FBI125" s="120"/>
      <c r="FBJ125" s="120"/>
      <c r="FBK125" s="120"/>
      <c r="FBL125" s="120"/>
      <c r="FBM125" s="120"/>
      <c r="FBN125" s="157"/>
      <c r="FBO125" s="10"/>
      <c r="FBP125" s="119"/>
      <c r="FBQ125" s="120"/>
      <c r="FBR125" s="120"/>
      <c r="FBS125" s="120"/>
      <c r="FBT125" s="120"/>
      <c r="FBU125" s="120"/>
      <c r="FBV125" s="120"/>
      <c r="FBW125" s="157"/>
      <c r="FBX125" s="10"/>
      <c r="FBY125" s="119"/>
      <c r="FBZ125" s="120"/>
      <c r="FCA125" s="120"/>
      <c r="FCB125" s="120"/>
      <c r="FCC125" s="120"/>
      <c r="FCD125" s="120"/>
      <c r="FCE125" s="120"/>
      <c r="FCF125" s="157"/>
      <c r="FCG125" s="10"/>
      <c r="FCH125" s="119"/>
      <c r="FCI125" s="120"/>
      <c r="FCJ125" s="120"/>
      <c r="FCK125" s="120"/>
      <c r="FCL125" s="120"/>
      <c r="FCM125" s="120"/>
      <c r="FCN125" s="120"/>
      <c r="FCO125" s="157"/>
      <c r="FCP125" s="10"/>
      <c r="FCQ125" s="119"/>
      <c r="FCR125" s="120"/>
      <c r="FCS125" s="120"/>
      <c r="FCT125" s="120"/>
      <c r="FCU125" s="120"/>
      <c r="FCV125" s="120"/>
      <c r="FCW125" s="120"/>
      <c r="FCX125" s="157"/>
      <c r="FCY125" s="10"/>
      <c r="FCZ125" s="119"/>
      <c r="FDA125" s="120"/>
      <c r="FDB125" s="120"/>
      <c r="FDC125" s="120"/>
      <c r="FDD125" s="120"/>
      <c r="FDE125" s="120"/>
      <c r="FDF125" s="120"/>
      <c r="FDG125" s="157"/>
      <c r="FDH125" s="10"/>
      <c r="FDI125" s="119"/>
      <c r="FDJ125" s="120"/>
      <c r="FDK125" s="120"/>
      <c r="FDL125" s="120"/>
      <c r="FDM125" s="120"/>
      <c r="FDN125" s="120"/>
      <c r="FDO125" s="120"/>
      <c r="FDP125" s="157"/>
      <c r="FDQ125" s="10"/>
      <c r="FDR125" s="119"/>
      <c r="FDS125" s="120"/>
      <c r="FDT125" s="120"/>
      <c r="FDU125" s="120"/>
      <c r="FDV125" s="120"/>
      <c r="FDW125" s="120"/>
      <c r="FDX125" s="120"/>
      <c r="FDY125" s="157"/>
      <c r="FDZ125" s="10"/>
      <c r="FEA125" s="119"/>
      <c r="FEB125" s="120"/>
      <c r="FEC125" s="120"/>
      <c r="FED125" s="120"/>
      <c r="FEE125" s="120"/>
      <c r="FEF125" s="120"/>
      <c r="FEG125" s="120"/>
      <c r="FEH125" s="157"/>
      <c r="FEI125" s="10"/>
      <c r="FEJ125" s="119"/>
      <c r="FEK125" s="120"/>
      <c r="FEL125" s="120"/>
      <c r="FEM125" s="120"/>
      <c r="FEN125" s="120"/>
      <c r="FEO125" s="120"/>
      <c r="FEP125" s="120"/>
      <c r="FEQ125" s="157"/>
      <c r="FER125" s="10"/>
      <c r="FES125" s="119"/>
      <c r="FET125" s="120"/>
      <c r="FEU125" s="120"/>
      <c r="FEV125" s="120"/>
      <c r="FEW125" s="120"/>
      <c r="FEX125" s="120"/>
      <c r="FEY125" s="120"/>
      <c r="FEZ125" s="157"/>
      <c r="FFA125" s="10"/>
      <c r="FFB125" s="119"/>
      <c r="FFC125" s="120"/>
      <c r="FFD125" s="120"/>
      <c r="FFE125" s="120"/>
      <c r="FFF125" s="120"/>
      <c r="FFG125" s="120"/>
      <c r="FFH125" s="120"/>
      <c r="FFI125" s="157"/>
      <c r="FFJ125" s="10"/>
      <c r="FFK125" s="119"/>
      <c r="FFL125" s="120"/>
      <c r="FFM125" s="120"/>
      <c r="FFN125" s="120"/>
      <c r="FFO125" s="120"/>
      <c r="FFP125" s="120"/>
      <c r="FFQ125" s="120"/>
      <c r="FFR125" s="157"/>
      <c r="FFS125" s="10"/>
      <c r="FFT125" s="119"/>
      <c r="FFU125" s="120"/>
      <c r="FFV125" s="120"/>
      <c r="FFW125" s="120"/>
      <c r="FFX125" s="120"/>
      <c r="FFY125" s="120"/>
      <c r="FFZ125" s="120"/>
      <c r="FGA125" s="157"/>
      <c r="FGB125" s="10"/>
      <c r="FGC125" s="119"/>
      <c r="FGD125" s="120"/>
      <c r="FGE125" s="120"/>
      <c r="FGF125" s="120"/>
      <c r="FGG125" s="120"/>
      <c r="FGH125" s="120"/>
      <c r="FGI125" s="120"/>
      <c r="FGJ125" s="157"/>
      <c r="FGK125" s="10"/>
      <c r="FGL125" s="119"/>
      <c r="FGM125" s="120"/>
      <c r="FGN125" s="120"/>
      <c r="FGO125" s="120"/>
      <c r="FGP125" s="120"/>
      <c r="FGQ125" s="120"/>
      <c r="FGR125" s="120"/>
      <c r="FGS125" s="157"/>
      <c r="FGT125" s="10"/>
      <c r="FGU125" s="119"/>
      <c r="FGV125" s="120"/>
      <c r="FGW125" s="120"/>
      <c r="FGX125" s="120"/>
      <c r="FGY125" s="120"/>
      <c r="FGZ125" s="120"/>
      <c r="FHA125" s="120"/>
      <c r="FHB125" s="157"/>
      <c r="FHC125" s="10"/>
      <c r="FHD125" s="119"/>
      <c r="FHE125" s="120"/>
      <c r="FHF125" s="120"/>
      <c r="FHG125" s="120"/>
      <c r="FHH125" s="120"/>
      <c r="FHI125" s="120"/>
      <c r="FHJ125" s="120"/>
      <c r="FHK125" s="157"/>
      <c r="FHL125" s="10"/>
      <c r="FHM125" s="119"/>
      <c r="FHN125" s="120"/>
      <c r="FHO125" s="120"/>
      <c r="FHP125" s="120"/>
      <c r="FHQ125" s="120"/>
      <c r="FHR125" s="120"/>
      <c r="FHS125" s="120"/>
      <c r="FHT125" s="157"/>
      <c r="FHU125" s="10"/>
      <c r="FHV125" s="119"/>
      <c r="FHW125" s="120"/>
      <c r="FHX125" s="120"/>
      <c r="FHY125" s="120"/>
      <c r="FHZ125" s="120"/>
      <c r="FIA125" s="120"/>
      <c r="FIB125" s="120"/>
      <c r="FIC125" s="157"/>
      <c r="FID125" s="10"/>
      <c r="FIE125" s="119"/>
      <c r="FIF125" s="120"/>
      <c r="FIG125" s="120"/>
      <c r="FIH125" s="120"/>
      <c r="FII125" s="120"/>
      <c r="FIJ125" s="120"/>
      <c r="FIK125" s="120"/>
      <c r="FIL125" s="157"/>
      <c r="FIM125" s="10"/>
      <c r="FIN125" s="119"/>
      <c r="FIO125" s="120"/>
      <c r="FIP125" s="120"/>
      <c r="FIQ125" s="120"/>
      <c r="FIR125" s="120"/>
      <c r="FIS125" s="120"/>
      <c r="FIT125" s="120"/>
      <c r="FIU125" s="157"/>
      <c r="FIV125" s="10"/>
      <c r="FIW125" s="119"/>
      <c r="FIX125" s="120"/>
      <c r="FIY125" s="120"/>
      <c r="FIZ125" s="120"/>
      <c r="FJA125" s="120"/>
      <c r="FJB125" s="120"/>
      <c r="FJC125" s="120"/>
      <c r="FJD125" s="157"/>
      <c r="FJE125" s="10"/>
      <c r="FJF125" s="119"/>
      <c r="FJG125" s="120"/>
      <c r="FJH125" s="120"/>
      <c r="FJI125" s="120"/>
      <c r="FJJ125" s="120"/>
      <c r="FJK125" s="120"/>
      <c r="FJL125" s="120"/>
      <c r="FJM125" s="157"/>
      <c r="FJN125" s="10"/>
      <c r="FJO125" s="119"/>
      <c r="FJP125" s="120"/>
      <c r="FJQ125" s="120"/>
      <c r="FJR125" s="120"/>
      <c r="FJS125" s="120"/>
      <c r="FJT125" s="120"/>
      <c r="FJU125" s="120"/>
      <c r="FJV125" s="157"/>
      <c r="FJW125" s="10"/>
      <c r="FJX125" s="119"/>
      <c r="FJY125" s="120"/>
      <c r="FJZ125" s="120"/>
      <c r="FKA125" s="120"/>
      <c r="FKB125" s="120"/>
      <c r="FKC125" s="120"/>
      <c r="FKD125" s="120"/>
      <c r="FKE125" s="157"/>
      <c r="FKF125" s="10"/>
      <c r="FKG125" s="119"/>
      <c r="FKH125" s="120"/>
      <c r="FKI125" s="120"/>
      <c r="FKJ125" s="120"/>
      <c r="FKK125" s="120"/>
      <c r="FKL125" s="120"/>
      <c r="FKM125" s="120"/>
      <c r="FKN125" s="157"/>
      <c r="FKO125" s="10"/>
      <c r="FKP125" s="119"/>
      <c r="FKQ125" s="120"/>
      <c r="FKR125" s="120"/>
      <c r="FKS125" s="120"/>
      <c r="FKT125" s="120"/>
      <c r="FKU125" s="120"/>
      <c r="FKV125" s="120"/>
      <c r="FKW125" s="157"/>
      <c r="FKX125" s="10"/>
      <c r="FKY125" s="119"/>
      <c r="FKZ125" s="120"/>
      <c r="FLA125" s="120"/>
      <c r="FLB125" s="120"/>
      <c r="FLC125" s="120"/>
      <c r="FLD125" s="120"/>
      <c r="FLE125" s="120"/>
      <c r="FLF125" s="157"/>
      <c r="FLG125" s="10"/>
      <c r="FLH125" s="119"/>
      <c r="FLI125" s="120"/>
      <c r="FLJ125" s="120"/>
      <c r="FLK125" s="120"/>
      <c r="FLL125" s="120"/>
      <c r="FLM125" s="120"/>
      <c r="FLN125" s="120"/>
      <c r="FLO125" s="157"/>
      <c r="FLP125" s="10"/>
      <c r="FLQ125" s="119"/>
      <c r="FLR125" s="120"/>
      <c r="FLS125" s="120"/>
      <c r="FLT125" s="120"/>
      <c r="FLU125" s="120"/>
      <c r="FLV125" s="120"/>
      <c r="FLW125" s="120"/>
      <c r="FLX125" s="157"/>
      <c r="FLY125" s="10"/>
      <c r="FLZ125" s="119"/>
      <c r="FMA125" s="120"/>
      <c r="FMB125" s="120"/>
      <c r="FMC125" s="120"/>
      <c r="FMD125" s="120"/>
      <c r="FME125" s="120"/>
      <c r="FMF125" s="120"/>
      <c r="FMG125" s="157"/>
      <c r="FMH125" s="10"/>
      <c r="FMI125" s="119"/>
      <c r="FMJ125" s="120"/>
      <c r="FMK125" s="120"/>
      <c r="FML125" s="120"/>
      <c r="FMM125" s="120"/>
      <c r="FMN125" s="120"/>
      <c r="FMO125" s="120"/>
      <c r="FMP125" s="157"/>
      <c r="FMQ125" s="10"/>
      <c r="FMR125" s="119"/>
      <c r="FMS125" s="120"/>
      <c r="FMT125" s="120"/>
      <c r="FMU125" s="120"/>
      <c r="FMV125" s="120"/>
      <c r="FMW125" s="120"/>
      <c r="FMX125" s="120"/>
      <c r="FMY125" s="157"/>
      <c r="FMZ125" s="10"/>
      <c r="FNA125" s="119"/>
      <c r="FNB125" s="120"/>
      <c r="FNC125" s="120"/>
      <c r="FND125" s="120"/>
      <c r="FNE125" s="120"/>
      <c r="FNF125" s="120"/>
      <c r="FNG125" s="120"/>
      <c r="FNH125" s="157"/>
      <c r="FNI125" s="10"/>
      <c r="FNJ125" s="119"/>
      <c r="FNK125" s="120"/>
      <c r="FNL125" s="120"/>
      <c r="FNM125" s="120"/>
      <c r="FNN125" s="120"/>
      <c r="FNO125" s="120"/>
      <c r="FNP125" s="120"/>
      <c r="FNQ125" s="157"/>
      <c r="FNR125" s="10"/>
      <c r="FNS125" s="119"/>
      <c r="FNT125" s="120"/>
      <c r="FNU125" s="120"/>
      <c r="FNV125" s="120"/>
      <c r="FNW125" s="120"/>
      <c r="FNX125" s="120"/>
      <c r="FNY125" s="120"/>
      <c r="FNZ125" s="157"/>
      <c r="FOA125" s="10"/>
      <c r="FOB125" s="119"/>
      <c r="FOC125" s="120"/>
      <c r="FOD125" s="120"/>
      <c r="FOE125" s="120"/>
      <c r="FOF125" s="120"/>
      <c r="FOG125" s="120"/>
      <c r="FOH125" s="120"/>
      <c r="FOI125" s="157"/>
      <c r="FOJ125" s="10"/>
      <c r="FOK125" s="119"/>
      <c r="FOL125" s="120"/>
      <c r="FOM125" s="120"/>
      <c r="FON125" s="120"/>
      <c r="FOO125" s="120"/>
      <c r="FOP125" s="120"/>
      <c r="FOQ125" s="120"/>
      <c r="FOR125" s="157"/>
      <c r="FOS125" s="10"/>
      <c r="FOT125" s="119"/>
      <c r="FOU125" s="120"/>
      <c r="FOV125" s="120"/>
      <c r="FOW125" s="120"/>
      <c r="FOX125" s="120"/>
      <c r="FOY125" s="120"/>
      <c r="FOZ125" s="120"/>
      <c r="FPA125" s="157"/>
      <c r="FPB125" s="10"/>
      <c r="FPC125" s="119"/>
      <c r="FPD125" s="120"/>
      <c r="FPE125" s="120"/>
      <c r="FPF125" s="120"/>
      <c r="FPG125" s="120"/>
      <c r="FPH125" s="120"/>
      <c r="FPI125" s="120"/>
      <c r="FPJ125" s="157"/>
      <c r="FPK125" s="10"/>
      <c r="FPL125" s="119"/>
      <c r="FPM125" s="120"/>
      <c r="FPN125" s="120"/>
      <c r="FPO125" s="120"/>
      <c r="FPP125" s="120"/>
      <c r="FPQ125" s="120"/>
      <c r="FPR125" s="120"/>
      <c r="FPS125" s="157"/>
      <c r="FPT125" s="10"/>
      <c r="FPU125" s="119"/>
      <c r="FPV125" s="120"/>
      <c r="FPW125" s="120"/>
      <c r="FPX125" s="120"/>
      <c r="FPY125" s="120"/>
      <c r="FPZ125" s="120"/>
      <c r="FQA125" s="120"/>
      <c r="FQB125" s="157"/>
      <c r="FQC125" s="10"/>
      <c r="FQD125" s="119"/>
      <c r="FQE125" s="120"/>
      <c r="FQF125" s="120"/>
      <c r="FQG125" s="120"/>
      <c r="FQH125" s="120"/>
      <c r="FQI125" s="120"/>
      <c r="FQJ125" s="120"/>
      <c r="FQK125" s="157"/>
      <c r="FQL125" s="10"/>
      <c r="FQM125" s="119"/>
      <c r="FQN125" s="120"/>
      <c r="FQO125" s="120"/>
      <c r="FQP125" s="120"/>
      <c r="FQQ125" s="120"/>
      <c r="FQR125" s="120"/>
      <c r="FQS125" s="120"/>
      <c r="FQT125" s="157"/>
      <c r="FQU125" s="10"/>
      <c r="FQV125" s="119"/>
      <c r="FQW125" s="120"/>
      <c r="FQX125" s="120"/>
      <c r="FQY125" s="120"/>
      <c r="FQZ125" s="120"/>
      <c r="FRA125" s="120"/>
      <c r="FRB125" s="120"/>
      <c r="FRC125" s="157"/>
      <c r="FRD125" s="10"/>
      <c r="FRE125" s="119"/>
      <c r="FRF125" s="120"/>
      <c r="FRG125" s="120"/>
      <c r="FRH125" s="120"/>
      <c r="FRI125" s="120"/>
      <c r="FRJ125" s="120"/>
      <c r="FRK125" s="120"/>
      <c r="FRL125" s="157"/>
      <c r="FRM125" s="10"/>
      <c r="FRN125" s="119"/>
      <c r="FRO125" s="120"/>
      <c r="FRP125" s="120"/>
      <c r="FRQ125" s="120"/>
      <c r="FRR125" s="120"/>
      <c r="FRS125" s="120"/>
      <c r="FRT125" s="120"/>
      <c r="FRU125" s="157"/>
      <c r="FRV125" s="10"/>
      <c r="FRW125" s="119"/>
      <c r="FRX125" s="120"/>
      <c r="FRY125" s="120"/>
      <c r="FRZ125" s="120"/>
      <c r="FSA125" s="120"/>
      <c r="FSB125" s="120"/>
      <c r="FSC125" s="120"/>
      <c r="FSD125" s="157"/>
      <c r="FSE125" s="10"/>
      <c r="FSF125" s="119"/>
      <c r="FSG125" s="120"/>
      <c r="FSH125" s="120"/>
      <c r="FSI125" s="120"/>
      <c r="FSJ125" s="120"/>
      <c r="FSK125" s="120"/>
      <c r="FSL125" s="120"/>
      <c r="FSM125" s="157"/>
      <c r="FSN125" s="10"/>
      <c r="FSO125" s="119"/>
      <c r="FSP125" s="120"/>
      <c r="FSQ125" s="120"/>
      <c r="FSR125" s="120"/>
      <c r="FSS125" s="120"/>
      <c r="FST125" s="120"/>
      <c r="FSU125" s="120"/>
      <c r="FSV125" s="157"/>
      <c r="FSW125" s="10"/>
      <c r="FSX125" s="119"/>
      <c r="FSY125" s="120"/>
      <c r="FSZ125" s="120"/>
      <c r="FTA125" s="120"/>
      <c r="FTB125" s="120"/>
      <c r="FTC125" s="120"/>
      <c r="FTD125" s="120"/>
      <c r="FTE125" s="157"/>
      <c r="FTF125" s="10"/>
      <c r="FTG125" s="119"/>
      <c r="FTH125" s="120"/>
      <c r="FTI125" s="120"/>
      <c r="FTJ125" s="120"/>
      <c r="FTK125" s="120"/>
      <c r="FTL125" s="120"/>
      <c r="FTM125" s="120"/>
      <c r="FTN125" s="157"/>
      <c r="FTO125" s="10"/>
      <c r="FTP125" s="119"/>
      <c r="FTQ125" s="120"/>
      <c r="FTR125" s="120"/>
      <c r="FTS125" s="120"/>
      <c r="FTT125" s="120"/>
      <c r="FTU125" s="120"/>
      <c r="FTV125" s="120"/>
      <c r="FTW125" s="157"/>
      <c r="FTX125" s="10"/>
      <c r="FTY125" s="119"/>
      <c r="FTZ125" s="120"/>
      <c r="FUA125" s="120"/>
      <c r="FUB125" s="120"/>
      <c r="FUC125" s="120"/>
      <c r="FUD125" s="120"/>
      <c r="FUE125" s="120"/>
      <c r="FUF125" s="157"/>
      <c r="FUG125" s="10"/>
      <c r="FUH125" s="119"/>
      <c r="FUI125" s="120"/>
      <c r="FUJ125" s="120"/>
      <c r="FUK125" s="120"/>
      <c r="FUL125" s="120"/>
      <c r="FUM125" s="120"/>
      <c r="FUN125" s="120"/>
      <c r="FUO125" s="157"/>
      <c r="FUP125" s="10"/>
      <c r="FUQ125" s="119"/>
      <c r="FUR125" s="120"/>
      <c r="FUS125" s="120"/>
      <c r="FUT125" s="120"/>
      <c r="FUU125" s="120"/>
      <c r="FUV125" s="120"/>
      <c r="FUW125" s="120"/>
      <c r="FUX125" s="157"/>
      <c r="FUY125" s="10"/>
      <c r="FUZ125" s="119"/>
      <c r="FVA125" s="120"/>
      <c r="FVB125" s="120"/>
      <c r="FVC125" s="120"/>
      <c r="FVD125" s="120"/>
      <c r="FVE125" s="120"/>
      <c r="FVF125" s="120"/>
      <c r="FVG125" s="157"/>
      <c r="FVH125" s="10"/>
      <c r="FVI125" s="119"/>
      <c r="FVJ125" s="120"/>
      <c r="FVK125" s="120"/>
      <c r="FVL125" s="120"/>
      <c r="FVM125" s="120"/>
      <c r="FVN125" s="120"/>
      <c r="FVO125" s="120"/>
      <c r="FVP125" s="157"/>
      <c r="FVQ125" s="10"/>
      <c r="FVR125" s="119"/>
      <c r="FVS125" s="120"/>
      <c r="FVT125" s="120"/>
      <c r="FVU125" s="120"/>
      <c r="FVV125" s="120"/>
      <c r="FVW125" s="120"/>
      <c r="FVX125" s="120"/>
      <c r="FVY125" s="157"/>
      <c r="FVZ125" s="10"/>
      <c r="FWA125" s="119"/>
      <c r="FWB125" s="120"/>
      <c r="FWC125" s="120"/>
      <c r="FWD125" s="120"/>
      <c r="FWE125" s="120"/>
      <c r="FWF125" s="120"/>
      <c r="FWG125" s="120"/>
      <c r="FWH125" s="157"/>
      <c r="FWI125" s="10"/>
      <c r="FWJ125" s="119"/>
      <c r="FWK125" s="120"/>
      <c r="FWL125" s="120"/>
      <c r="FWM125" s="120"/>
      <c r="FWN125" s="120"/>
      <c r="FWO125" s="120"/>
      <c r="FWP125" s="120"/>
      <c r="FWQ125" s="157"/>
      <c r="FWR125" s="10"/>
      <c r="FWS125" s="119"/>
      <c r="FWT125" s="120"/>
      <c r="FWU125" s="120"/>
      <c r="FWV125" s="120"/>
      <c r="FWW125" s="120"/>
      <c r="FWX125" s="120"/>
      <c r="FWY125" s="120"/>
      <c r="FWZ125" s="157"/>
      <c r="FXA125" s="10"/>
      <c r="FXB125" s="119"/>
      <c r="FXC125" s="120"/>
      <c r="FXD125" s="120"/>
      <c r="FXE125" s="120"/>
      <c r="FXF125" s="120"/>
      <c r="FXG125" s="120"/>
      <c r="FXH125" s="120"/>
      <c r="FXI125" s="157"/>
      <c r="FXJ125" s="10"/>
      <c r="FXK125" s="119"/>
      <c r="FXL125" s="120"/>
      <c r="FXM125" s="120"/>
      <c r="FXN125" s="120"/>
      <c r="FXO125" s="120"/>
      <c r="FXP125" s="120"/>
      <c r="FXQ125" s="120"/>
      <c r="FXR125" s="157"/>
      <c r="FXS125" s="10"/>
      <c r="FXT125" s="119"/>
      <c r="FXU125" s="120"/>
      <c r="FXV125" s="120"/>
      <c r="FXW125" s="120"/>
      <c r="FXX125" s="120"/>
      <c r="FXY125" s="120"/>
      <c r="FXZ125" s="120"/>
      <c r="FYA125" s="157"/>
      <c r="FYB125" s="10"/>
      <c r="FYC125" s="119"/>
      <c r="FYD125" s="120"/>
      <c r="FYE125" s="120"/>
      <c r="FYF125" s="120"/>
      <c r="FYG125" s="120"/>
      <c r="FYH125" s="120"/>
      <c r="FYI125" s="120"/>
      <c r="FYJ125" s="157"/>
      <c r="FYK125" s="10"/>
      <c r="FYL125" s="119"/>
      <c r="FYM125" s="120"/>
      <c r="FYN125" s="120"/>
      <c r="FYO125" s="120"/>
      <c r="FYP125" s="120"/>
      <c r="FYQ125" s="120"/>
      <c r="FYR125" s="120"/>
      <c r="FYS125" s="157"/>
      <c r="FYT125" s="10"/>
      <c r="FYU125" s="119"/>
      <c r="FYV125" s="120"/>
      <c r="FYW125" s="120"/>
      <c r="FYX125" s="120"/>
      <c r="FYY125" s="120"/>
      <c r="FYZ125" s="120"/>
      <c r="FZA125" s="120"/>
      <c r="FZB125" s="157"/>
      <c r="FZC125" s="10"/>
      <c r="FZD125" s="119"/>
      <c r="FZE125" s="120"/>
      <c r="FZF125" s="120"/>
      <c r="FZG125" s="120"/>
      <c r="FZH125" s="120"/>
      <c r="FZI125" s="120"/>
      <c r="FZJ125" s="120"/>
      <c r="FZK125" s="157"/>
      <c r="FZL125" s="10"/>
      <c r="FZM125" s="119"/>
      <c r="FZN125" s="120"/>
      <c r="FZO125" s="120"/>
      <c r="FZP125" s="120"/>
      <c r="FZQ125" s="120"/>
      <c r="FZR125" s="120"/>
      <c r="FZS125" s="120"/>
      <c r="FZT125" s="157"/>
      <c r="FZU125" s="10"/>
      <c r="FZV125" s="119"/>
      <c r="FZW125" s="120"/>
      <c r="FZX125" s="120"/>
      <c r="FZY125" s="120"/>
      <c r="FZZ125" s="120"/>
      <c r="GAA125" s="120"/>
      <c r="GAB125" s="120"/>
      <c r="GAC125" s="157"/>
      <c r="GAD125" s="10"/>
      <c r="GAE125" s="119"/>
      <c r="GAF125" s="120"/>
      <c r="GAG125" s="120"/>
      <c r="GAH125" s="120"/>
      <c r="GAI125" s="120"/>
      <c r="GAJ125" s="120"/>
      <c r="GAK125" s="120"/>
      <c r="GAL125" s="157"/>
      <c r="GAM125" s="10"/>
      <c r="GAN125" s="119"/>
      <c r="GAO125" s="120"/>
      <c r="GAP125" s="120"/>
      <c r="GAQ125" s="120"/>
      <c r="GAR125" s="120"/>
      <c r="GAS125" s="120"/>
      <c r="GAT125" s="120"/>
      <c r="GAU125" s="157"/>
      <c r="GAV125" s="10"/>
      <c r="GAW125" s="119"/>
      <c r="GAX125" s="120"/>
      <c r="GAY125" s="120"/>
      <c r="GAZ125" s="120"/>
      <c r="GBA125" s="120"/>
      <c r="GBB125" s="120"/>
      <c r="GBC125" s="120"/>
      <c r="GBD125" s="157"/>
      <c r="GBE125" s="10"/>
      <c r="GBF125" s="119"/>
      <c r="GBG125" s="120"/>
      <c r="GBH125" s="120"/>
      <c r="GBI125" s="120"/>
      <c r="GBJ125" s="120"/>
      <c r="GBK125" s="120"/>
      <c r="GBL125" s="120"/>
      <c r="GBM125" s="157"/>
      <c r="GBN125" s="10"/>
      <c r="GBO125" s="119"/>
      <c r="GBP125" s="120"/>
      <c r="GBQ125" s="120"/>
      <c r="GBR125" s="120"/>
      <c r="GBS125" s="120"/>
      <c r="GBT125" s="120"/>
      <c r="GBU125" s="120"/>
      <c r="GBV125" s="157"/>
      <c r="GBW125" s="10"/>
      <c r="GBX125" s="119"/>
      <c r="GBY125" s="120"/>
      <c r="GBZ125" s="120"/>
      <c r="GCA125" s="120"/>
      <c r="GCB125" s="120"/>
      <c r="GCC125" s="120"/>
      <c r="GCD125" s="120"/>
      <c r="GCE125" s="157"/>
      <c r="GCF125" s="10"/>
      <c r="GCG125" s="119"/>
      <c r="GCH125" s="120"/>
      <c r="GCI125" s="120"/>
      <c r="GCJ125" s="120"/>
      <c r="GCK125" s="120"/>
      <c r="GCL125" s="120"/>
      <c r="GCM125" s="120"/>
      <c r="GCN125" s="157"/>
      <c r="GCO125" s="10"/>
      <c r="GCP125" s="119"/>
      <c r="GCQ125" s="120"/>
      <c r="GCR125" s="120"/>
      <c r="GCS125" s="120"/>
      <c r="GCT125" s="120"/>
      <c r="GCU125" s="120"/>
      <c r="GCV125" s="120"/>
      <c r="GCW125" s="157"/>
      <c r="GCX125" s="10"/>
      <c r="GCY125" s="119"/>
      <c r="GCZ125" s="120"/>
      <c r="GDA125" s="120"/>
      <c r="GDB125" s="120"/>
      <c r="GDC125" s="120"/>
      <c r="GDD125" s="120"/>
      <c r="GDE125" s="120"/>
      <c r="GDF125" s="157"/>
      <c r="GDG125" s="10"/>
      <c r="GDH125" s="119"/>
      <c r="GDI125" s="120"/>
      <c r="GDJ125" s="120"/>
      <c r="GDK125" s="120"/>
      <c r="GDL125" s="120"/>
      <c r="GDM125" s="120"/>
      <c r="GDN125" s="120"/>
      <c r="GDO125" s="157"/>
      <c r="GDP125" s="10"/>
      <c r="GDQ125" s="119"/>
      <c r="GDR125" s="120"/>
      <c r="GDS125" s="120"/>
      <c r="GDT125" s="120"/>
      <c r="GDU125" s="120"/>
      <c r="GDV125" s="120"/>
      <c r="GDW125" s="120"/>
      <c r="GDX125" s="157"/>
      <c r="GDY125" s="10"/>
      <c r="GDZ125" s="119"/>
      <c r="GEA125" s="120"/>
      <c r="GEB125" s="120"/>
      <c r="GEC125" s="120"/>
      <c r="GED125" s="120"/>
      <c r="GEE125" s="120"/>
      <c r="GEF125" s="120"/>
      <c r="GEG125" s="157"/>
      <c r="GEH125" s="10"/>
      <c r="GEI125" s="119"/>
      <c r="GEJ125" s="120"/>
      <c r="GEK125" s="120"/>
      <c r="GEL125" s="120"/>
      <c r="GEM125" s="120"/>
      <c r="GEN125" s="120"/>
      <c r="GEO125" s="120"/>
      <c r="GEP125" s="157"/>
      <c r="GEQ125" s="10"/>
      <c r="GER125" s="119"/>
      <c r="GES125" s="120"/>
      <c r="GET125" s="120"/>
      <c r="GEU125" s="120"/>
      <c r="GEV125" s="120"/>
      <c r="GEW125" s="120"/>
      <c r="GEX125" s="120"/>
      <c r="GEY125" s="157"/>
      <c r="GEZ125" s="10"/>
      <c r="GFA125" s="119"/>
      <c r="GFB125" s="120"/>
      <c r="GFC125" s="120"/>
      <c r="GFD125" s="120"/>
      <c r="GFE125" s="120"/>
      <c r="GFF125" s="120"/>
      <c r="GFG125" s="120"/>
      <c r="GFH125" s="157"/>
      <c r="GFI125" s="10"/>
      <c r="GFJ125" s="119"/>
      <c r="GFK125" s="120"/>
      <c r="GFL125" s="120"/>
      <c r="GFM125" s="120"/>
      <c r="GFN125" s="120"/>
      <c r="GFO125" s="120"/>
      <c r="GFP125" s="120"/>
      <c r="GFQ125" s="157"/>
      <c r="GFR125" s="10"/>
      <c r="GFS125" s="119"/>
      <c r="GFT125" s="120"/>
      <c r="GFU125" s="120"/>
      <c r="GFV125" s="120"/>
      <c r="GFW125" s="120"/>
      <c r="GFX125" s="120"/>
      <c r="GFY125" s="120"/>
      <c r="GFZ125" s="157"/>
      <c r="GGA125" s="10"/>
      <c r="GGB125" s="119"/>
      <c r="GGC125" s="120"/>
      <c r="GGD125" s="120"/>
      <c r="GGE125" s="120"/>
      <c r="GGF125" s="120"/>
      <c r="GGG125" s="120"/>
      <c r="GGH125" s="120"/>
      <c r="GGI125" s="157"/>
      <c r="GGJ125" s="10"/>
      <c r="GGK125" s="119"/>
      <c r="GGL125" s="120"/>
      <c r="GGM125" s="120"/>
      <c r="GGN125" s="120"/>
      <c r="GGO125" s="120"/>
      <c r="GGP125" s="120"/>
      <c r="GGQ125" s="120"/>
      <c r="GGR125" s="157"/>
      <c r="GGS125" s="10"/>
      <c r="GGT125" s="119"/>
      <c r="GGU125" s="120"/>
      <c r="GGV125" s="120"/>
      <c r="GGW125" s="120"/>
      <c r="GGX125" s="120"/>
      <c r="GGY125" s="120"/>
      <c r="GGZ125" s="120"/>
      <c r="GHA125" s="157"/>
      <c r="GHB125" s="10"/>
      <c r="GHC125" s="119"/>
      <c r="GHD125" s="120"/>
      <c r="GHE125" s="120"/>
      <c r="GHF125" s="120"/>
      <c r="GHG125" s="120"/>
      <c r="GHH125" s="120"/>
      <c r="GHI125" s="120"/>
      <c r="GHJ125" s="157"/>
      <c r="GHK125" s="10"/>
      <c r="GHL125" s="119"/>
      <c r="GHM125" s="120"/>
      <c r="GHN125" s="120"/>
      <c r="GHO125" s="120"/>
      <c r="GHP125" s="120"/>
      <c r="GHQ125" s="120"/>
      <c r="GHR125" s="120"/>
      <c r="GHS125" s="157"/>
      <c r="GHT125" s="10"/>
      <c r="GHU125" s="119"/>
      <c r="GHV125" s="120"/>
      <c r="GHW125" s="120"/>
      <c r="GHX125" s="120"/>
      <c r="GHY125" s="120"/>
      <c r="GHZ125" s="120"/>
      <c r="GIA125" s="120"/>
      <c r="GIB125" s="157"/>
      <c r="GIC125" s="10"/>
      <c r="GID125" s="119"/>
      <c r="GIE125" s="120"/>
      <c r="GIF125" s="120"/>
      <c r="GIG125" s="120"/>
      <c r="GIH125" s="120"/>
      <c r="GII125" s="120"/>
      <c r="GIJ125" s="120"/>
      <c r="GIK125" s="157"/>
      <c r="GIL125" s="10"/>
      <c r="GIM125" s="119"/>
      <c r="GIN125" s="120"/>
      <c r="GIO125" s="120"/>
      <c r="GIP125" s="120"/>
      <c r="GIQ125" s="120"/>
      <c r="GIR125" s="120"/>
      <c r="GIS125" s="120"/>
      <c r="GIT125" s="157"/>
      <c r="GIU125" s="10"/>
      <c r="GIV125" s="119"/>
      <c r="GIW125" s="120"/>
      <c r="GIX125" s="120"/>
      <c r="GIY125" s="120"/>
      <c r="GIZ125" s="120"/>
      <c r="GJA125" s="120"/>
      <c r="GJB125" s="120"/>
      <c r="GJC125" s="157"/>
      <c r="GJD125" s="10"/>
      <c r="GJE125" s="119"/>
      <c r="GJF125" s="120"/>
      <c r="GJG125" s="120"/>
      <c r="GJH125" s="120"/>
      <c r="GJI125" s="120"/>
      <c r="GJJ125" s="120"/>
      <c r="GJK125" s="120"/>
      <c r="GJL125" s="157"/>
      <c r="GJM125" s="10"/>
      <c r="GJN125" s="119"/>
      <c r="GJO125" s="120"/>
      <c r="GJP125" s="120"/>
      <c r="GJQ125" s="120"/>
      <c r="GJR125" s="120"/>
      <c r="GJS125" s="120"/>
      <c r="GJT125" s="120"/>
      <c r="GJU125" s="157"/>
      <c r="GJV125" s="10"/>
      <c r="GJW125" s="119"/>
      <c r="GJX125" s="120"/>
      <c r="GJY125" s="120"/>
      <c r="GJZ125" s="120"/>
      <c r="GKA125" s="120"/>
      <c r="GKB125" s="120"/>
      <c r="GKC125" s="120"/>
      <c r="GKD125" s="157"/>
      <c r="GKE125" s="10"/>
      <c r="GKF125" s="119"/>
      <c r="GKG125" s="120"/>
      <c r="GKH125" s="120"/>
      <c r="GKI125" s="120"/>
      <c r="GKJ125" s="120"/>
      <c r="GKK125" s="120"/>
      <c r="GKL125" s="120"/>
      <c r="GKM125" s="157"/>
      <c r="GKN125" s="10"/>
      <c r="GKO125" s="119"/>
      <c r="GKP125" s="120"/>
      <c r="GKQ125" s="120"/>
      <c r="GKR125" s="120"/>
      <c r="GKS125" s="120"/>
      <c r="GKT125" s="120"/>
      <c r="GKU125" s="120"/>
      <c r="GKV125" s="157"/>
      <c r="GKW125" s="10"/>
      <c r="GKX125" s="119"/>
      <c r="GKY125" s="120"/>
      <c r="GKZ125" s="120"/>
      <c r="GLA125" s="120"/>
      <c r="GLB125" s="120"/>
      <c r="GLC125" s="120"/>
      <c r="GLD125" s="120"/>
      <c r="GLE125" s="157"/>
      <c r="GLF125" s="10"/>
      <c r="GLG125" s="119"/>
      <c r="GLH125" s="120"/>
      <c r="GLI125" s="120"/>
      <c r="GLJ125" s="120"/>
      <c r="GLK125" s="120"/>
      <c r="GLL125" s="120"/>
      <c r="GLM125" s="120"/>
      <c r="GLN125" s="157"/>
      <c r="GLO125" s="10"/>
      <c r="GLP125" s="119"/>
      <c r="GLQ125" s="120"/>
      <c r="GLR125" s="120"/>
      <c r="GLS125" s="120"/>
      <c r="GLT125" s="120"/>
      <c r="GLU125" s="120"/>
      <c r="GLV125" s="120"/>
      <c r="GLW125" s="157"/>
      <c r="GLX125" s="10"/>
      <c r="GLY125" s="119"/>
      <c r="GLZ125" s="120"/>
      <c r="GMA125" s="120"/>
      <c r="GMB125" s="120"/>
      <c r="GMC125" s="120"/>
      <c r="GMD125" s="120"/>
      <c r="GME125" s="120"/>
      <c r="GMF125" s="157"/>
      <c r="GMG125" s="10"/>
      <c r="GMH125" s="119"/>
      <c r="GMI125" s="120"/>
      <c r="GMJ125" s="120"/>
      <c r="GMK125" s="120"/>
      <c r="GML125" s="120"/>
      <c r="GMM125" s="120"/>
      <c r="GMN125" s="120"/>
      <c r="GMO125" s="157"/>
      <c r="GMP125" s="10"/>
      <c r="GMQ125" s="119"/>
      <c r="GMR125" s="120"/>
      <c r="GMS125" s="120"/>
      <c r="GMT125" s="120"/>
      <c r="GMU125" s="120"/>
      <c r="GMV125" s="120"/>
      <c r="GMW125" s="120"/>
      <c r="GMX125" s="157"/>
      <c r="GMY125" s="10"/>
      <c r="GMZ125" s="119"/>
      <c r="GNA125" s="120"/>
      <c r="GNB125" s="120"/>
      <c r="GNC125" s="120"/>
      <c r="GND125" s="120"/>
      <c r="GNE125" s="120"/>
      <c r="GNF125" s="120"/>
      <c r="GNG125" s="157"/>
      <c r="GNH125" s="10"/>
      <c r="GNI125" s="119"/>
      <c r="GNJ125" s="120"/>
      <c r="GNK125" s="120"/>
      <c r="GNL125" s="120"/>
      <c r="GNM125" s="120"/>
      <c r="GNN125" s="120"/>
      <c r="GNO125" s="120"/>
      <c r="GNP125" s="157"/>
      <c r="GNQ125" s="10"/>
      <c r="GNR125" s="119"/>
      <c r="GNS125" s="120"/>
      <c r="GNT125" s="120"/>
      <c r="GNU125" s="120"/>
      <c r="GNV125" s="120"/>
      <c r="GNW125" s="120"/>
      <c r="GNX125" s="120"/>
      <c r="GNY125" s="157"/>
      <c r="GNZ125" s="10"/>
      <c r="GOA125" s="119"/>
      <c r="GOB125" s="120"/>
      <c r="GOC125" s="120"/>
      <c r="GOD125" s="120"/>
      <c r="GOE125" s="120"/>
      <c r="GOF125" s="120"/>
      <c r="GOG125" s="120"/>
      <c r="GOH125" s="157"/>
      <c r="GOI125" s="10"/>
      <c r="GOJ125" s="119"/>
      <c r="GOK125" s="120"/>
      <c r="GOL125" s="120"/>
      <c r="GOM125" s="120"/>
      <c r="GON125" s="120"/>
      <c r="GOO125" s="120"/>
      <c r="GOP125" s="120"/>
      <c r="GOQ125" s="157"/>
      <c r="GOR125" s="10"/>
      <c r="GOS125" s="119"/>
      <c r="GOT125" s="120"/>
      <c r="GOU125" s="120"/>
      <c r="GOV125" s="120"/>
      <c r="GOW125" s="120"/>
      <c r="GOX125" s="120"/>
      <c r="GOY125" s="120"/>
      <c r="GOZ125" s="157"/>
      <c r="GPA125" s="10"/>
      <c r="GPB125" s="119"/>
      <c r="GPC125" s="120"/>
      <c r="GPD125" s="120"/>
      <c r="GPE125" s="120"/>
      <c r="GPF125" s="120"/>
      <c r="GPG125" s="120"/>
      <c r="GPH125" s="120"/>
      <c r="GPI125" s="157"/>
      <c r="GPJ125" s="10"/>
      <c r="GPK125" s="119"/>
      <c r="GPL125" s="120"/>
      <c r="GPM125" s="120"/>
      <c r="GPN125" s="120"/>
      <c r="GPO125" s="120"/>
      <c r="GPP125" s="120"/>
      <c r="GPQ125" s="120"/>
      <c r="GPR125" s="157"/>
      <c r="GPS125" s="10"/>
      <c r="GPT125" s="119"/>
      <c r="GPU125" s="120"/>
      <c r="GPV125" s="120"/>
      <c r="GPW125" s="120"/>
      <c r="GPX125" s="120"/>
      <c r="GPY125" s="120"/>
      <c r="GPZ125" s="120"/>
      <c r="GQA125" s="157"/>
      <c r="GQB125" s="10"/>
      <c r="GQC125" s="119"/>
      <c r="GQD125" s="120"/>
      <c r="GQE125" s="120"/>
      <c r="GQF125" s="120"/>
      <c r="GQG125" s="120"/>
      <c r="GQH125" s="120"/>
      <c r="GQI125" s="120"/>
      <c r="GQJ125" s="157"/>
      <c r="GQK125" s="10"/>
      <c r="GQL125" s="119"/>
      <c r="GQM125" s="120"/>
      <c r="GQN125" s="120"/>
      <c r="GQO125" s="120"/>
      <c r="GQP125" s="120"/>
      <c r="GQQ125" s="120"/>
      <c r="GQR125" s="120"/>
      <c r="GQS125" s="157"/>
      <c r="GQT125" s="10"/>
      <c r="GQU125" s="119"/>
      <c r="GQV125" s="120"/>
      <c r="GQW125" s="120"/>
      <c r="GQX125" s="120"/>
      <c r="GQY125" s="120"/>
      <c r="GQZ125" s="120"/>
      <c r="GRA125" s="120"/>
      <c r="GRB125" s="157"/>
      <c r="GRC125" s="10"/>
      <c r="GRD125" s="119"/>
      <c r="GRE125" s="120"/>
      <c r="GRF125" s="120"/>
      <c r="GRG125" s="120"/>
      <c r="GRH125" s="120"/>
      <c r="GRI125" s="120"/>
      <c r="GRJ125" s="120"/>
      <c r="GRK125" s="157"/>
      <c r="GRL125" s="10"/>
      <c r="GRM125" s="119"/>
      <c r="GRN125" s="120"/>
      <c r="GRO125" s="120"/>
      <c r="GRP125" s="120"/>
      <c r="GRQ125" s="120"/>
      <c r="GRR125" s="120"/>
      <c r="GRS125" s="120"/>
      <c r="GRT125" s="157"/>
      <c r="GRU125" s="10"/>
      <c r="GRV125" s="119"/>
      <c r="GRW125" s="120"/>
      <c r="GRX125" s="120"/>
      <c r="GRY125" s="120"/>
      <c r="GRZ125" s="120"/>
      <c r="GSA125" s="120"/>
      <c r="GSB125" s="120"/>
      <c r="GSC125" s="157"/>
      <c r="GSD125" s="10"/>
      <c r="GSE125" s="119"/>
      <c r="GSF125" s="120"/>
      <c r="GSG125" s="120"/>
      <c r="GSH125" s="120"/>
      <c r="GSI125" s="120"/>
      <c r="GSJ125" s="120"/>
      <c r="GSK125" s="120"/>
      <c r="GSL125" s="157"/>
      <c r="GSM125" s="10"/>
      <c r="GSN125" s="119"/>
      <c r="GSO125" s="120"/>
      <c r="GSP125" s="120"/>
      <c r="GSQ125" s="120"/>
      <c r="GSR125" s="120"/>
      <c r="GSS125" s="120"/>
      <c r="GST125" s="120"/>
      <c r="GSU125" s="157"/>
      <c r="GSV125" s="10"/>
      <c r="GSW125" s="119"/>
      <c r="GSX125" s="120"/>
      <c r="GSY125" s="120"/>
      <c r="GSZ125" s="120"/>
      <c r="GTA125" s="120"/>
      <c r="GTB125" s="120"/>
      <c r="GTC125" s="120"/>
      <c r="GTD125" s="157"/>
      <c r="GTE125" s="10"/>
      <c r="GTF125" s="119"/>
      <c r="GTG125" s="120"/>
      <c r="GTH125" s="120"/>
      <c r="GTI125" s="120"/>
      <c r="GTJ125" s="120"/>
      <c r="GTK125" s="120"/>
      <c r="GTL125" s="120"/>
      <c r="GTM125" s="157"/>
      <c r="GTN125" s="10"/>
      <c r="GTO125" s="119"/>
      <c r="GTP125" s="120"/>
      <c r="GTQ125" s="120"/>
      <c r="GTR125" s="120"/>
      <c r="GTS125" s="120"/>
      <c r="GTT125" s="120"/>
      <c r="GTU125" s="120"/>
      <c r="GTV125" s="157"/>
      <c r="GTW125" s="10"/>
      <c r="GTX125" s="119"/>
      <c r="GTY125" s="120"/>
      <c r="GTZ125" s="120"/>
      <c r="GUA125" s="120"/>
      <c r="GUB125" s="120"/>
      <c r="GUC125" s="120"/>
      <c r="GUD125" s="120"/>
      <c r="GUE125" s="157"/>
      <c r="GUF125" s="10"/>
      <c r="GUG125" s="119"/>
      <c r="GUH125" s="120"/>
      <c r="GUI125" s="120"/>
      <c r="GUJ125" s="120"/>
      <c r="GUK125" s="120"/>
      <c r="GUL125" s="120"/>
      <c r="GUM125" s="120"/>
      <c r="GUN125" s="157"/>
      <c r="GUO125" s="10"/>
      <c r="GUP125" s="119"/>
      <c r="GUQ125" s="120"/>
      <c r="GUR125" s="120"/>
      <c r="GUS125" s="120"/>
      <c r="GUT125" s="120"/>
      <c r="GUU125" s="120"/>
      <c r="GUV125" s="120"/>
      <c r="GUW125" s="157"/>
      <c r="GUX125" s="10"/>
      <c r="GUY125" s="119"/>
      <c r="GUZ125" s="120"/>
      <c r="GVA125" s="120"/>
      <c r="GVB125" s="120"/>
      <c r="GVC125" s="120"/>
      <c r="GVD125" s="120"/>
      <c r="GVE125" s="120"/>
      <c r="GVF125" s="157"/>
      <c r="GVG125" s="10"/>
      <c r="GVH125" s="119"/>
      <c r="GVI125" s="120"/>
      <c r="GVJ125" s="120"/>
      <c r="GVK125" s="120"/>
      <c r="GVL125" s="120"/>
      <c r="GVM125" s="120"/>
      <c r="GVN125" s="120"/>
      <c r="GVO125" s="157"/>
      <c r="GVP125" s="10"/>
      <c r="GVQ125" s="119"/>
      <c r="GVR125" s="120"/>
      <c r="GVS125" s="120"/>
      <c r="GVT125" s="120"/>
      <c r="GVU125" s="120"/>
      <c r="GVV125" s="120"/>
      <c r="GVW125" s="120"/>
      <c r="GVX125" s="157"/>
      <c r="GVY125" s="10"/>
      <c r="GVZ125" s="119"/>
      <c r="GWA125" s="120"/>
      <c r="GWB125" s="120"/>
      <c r="GWC125" s="120"/>
      <c r="GWD125" s="120"/>
      <c r="GWE125" s="120"/>
      <c r="GWF125" s="120"/>
      <c r="GWG125" s="157"/>
      <c r="GWH125" s="10"/>
      <c r="GWI125" s="119"/>
      <c r="GWJ125" s="120"/>
      <c r="GWK125" s="120"/>
      <c r="GWL125" s="120"/>
      <c r="GWM125" s="120"/>
      <c r="GWN125" s="120"/>
      <c r="GWO125" s="120"/>
      <c r="GWP125" s="157"/>
      <c r="GWQ125" s="10"/>
      <c r="GWR125" s="119"/>
      <c r="GWS125" s="120"/>
      <c r="GWT125" s="120"/>
      <c r="GWU125" s="120"/>
      <c r="GWV125" s="120"/>
      <c r="GWW125" s="120"/>
      <c r="GWX125" s="120"/>
      <c r="GWY125" s="157"/>
      <c r="GWZ125" s="10"/>
      <c r="GXA125" s="119"/>
      <c r="GXB125" s="120"/>
      <c r="GXC125" s="120"/>
      <c r="GXD125" s="120"/>
      <c r="GXE125" s="120"/>
      <c r="GXF125" s="120"/>
      <c r="GXG125" s="120"/>
      <c r="GXH125" s="157"/>
      <c r="GXI125" s="10"/>
      <c r="GXJ125" s="119"/>
      <c r="GXK125" s="120"/>
      <c r="GXL125" s="120"/>
      <c r="GXM125" s="120"/>
      <c r="GXN125" s="120"/>
      <c r="GXO125" s="120"/>
      <c r="GXP125" s="120"/>
      <c r="GXQ125" s="157"/>
      <c r="GXR125" s="10"/>
      <c r="GXS125" s="119"/>
      <c r="GXT125" s="120"/>
      <c r="GXU125" s="120"/>
      <c r="GXV125" s="120"/>
      <c r="GXW125" s="120"/>
      <c r="GXX125" s="120"/>
      <c r="GXY125" s="120"/>
      <c r="GXZ125" s="157"/>
      <c r="GYA125" s="10"/>
      <c r="GYB125" s="119"/>
      <c r="GYC125" s="120"/>
      <c r="GYD125" s="120"/>
      <c r="GYE125" s="120"/>
      <c r="GYF125" s="120"/>
      <c r="GYG125" s="120"/>
      <c r="GYH125" s="120"/>
      <c r="GYI125" s="157"/>
      <c r="GYJ125" s="10"/>
      <c r="GYK125" s="119"/>
      <c r="GYL125" s="120"/>
      <c r="GYM125" s="120"/>
      <c r="GYN125" s="120"/>
      <c r="GYO125" s="120"/>
      <c r="GYP125" s="120"/>
      <c r="GYQ125" s="120"/>
      <c r="GYR125" s="157"/>
      <c r="GYS125" s="10"/>
      <c r="GYT125" s="119"/>
      <c r="GYU125" s="120"/>
      <c r="GYV125" s="120"/>
      <c r="GYW125" s="120"/>
      <c r="GYX125" s="120"/>
      <c r="GYY125" s="120"/>
      <c r="GYZ125" s="120"/>
      <c r="GZA125" s="157"/>
      <c r="GZB125" s="10"/>
      <c r="GZC125" s="119"/>
      <c r="GZD125" s="120"/>
      <c r="GZE125" s="120"/>
      <c r="GZF125" s="120"/>
      <c r="GZG125" s="120"/>
      <c r="GZH125" s="120"/>
      <c r="GZI125" s="120"/>
      <c r="GZJ125" s="157"/>
      <c r="GZK125" s="10"/>
      <c r="GZL125" s="119"/>
      <c r="GZM125" s="120"/>
      <c r="GZN125" s="120"/>
      <c r="GZO125" s="120"/>
      <c r="GZP125" s="120"/>
      <c r="GZQ125" s="120"/>
      <c r="GZR125" s="120"/>
      <c r="GZS125" s="157"/>
      <c r="GZT125" s="10"/>
      <c r="GZU125" s="119"/>
      <c r="GZV125" s="120"/>
      <c r="GZW125" s="120"/>
      <c r="GZX125" s="120"/>
      <c r="GZY125" s="120"/>
      <c r="GZZ125" s="120"/>
      <c r="HAA125" s="120"/>
      <c r="HAB125" s="157"/>
      <c r="HAC125" s="10"/>
      <c r="HAD125" s="119"/>
      <c r="HAE125" s="120"/>
      <c r="HAF125" s="120"/>
      <c r="HAG125" s="120"/>
      <c r="HAH125" s="120"/>
      <c r="HAI125" s="120"/>
      <c r="HAJ125" s="120"/>
      <c r="HAK125" s="157"/>
      <c r="HAL125" s="10"/>
      <c r="HAM125" s="119"/>
      <c r="HAN125" s="120"/>
      <c r="HAO125" s="120"/>
      <c r="HAP125" s="120"/>
      <c r="HAQ125" s="120"/>
      <c r="HAR125" s="120"/>
      <c r="HAS125" s="120"/>
      <c r="HAT125" s="157"/>
      <c r="HAU125" s="10"/>
      <c r="HAV125" s="119"/>
      <c r="HAW125" s="120"/>
      <c r="HAX125" s="120"/>
      <c r="HAY125" s="120"/>
      <c r="HAZ125" s="120"/>
      <c r="HBA125" s="120"/>
      <c r="HBB125" s="120"/>
      <c r="HBC125" s="157"/>
      <c r="HBD125" s="10"/>
      <c r="HBE125" s="119"/>
      <c r="HBF125" s="120"/>
      <c r="HBG125" s="120"/>
      <c r="HBH125" s="120"/>
      <c r="HBI125" s="120"/>
      <c r="HBJ125" s="120"/>
      <c r="HBK125" s="120"/>
      <c r="HBL125" s="157"/>
      <c r="HBM125" s="10"/>
      <c r="HBN125" s="119"/>
      <c r="HBO125" s="120"/>
      <c r="HBP125" s="120"/>
      <c r="HBQ125" s="120"/>
      <c r="HBR125" s="120"/>
      <c r="HBS125" s="120"/>
      <c r="HBT125" s="120"/>
      <c r="HBU125" s="157"/>
      <c r="HBV125" s="10"/>
      <c r="HBW125" s="119"/>
      <c r="HBX125" s="120"/>
      <c r="HBY125" s="120"/>
      <c r="HBZ125" s="120"/>
      <c r="HCA125" s="120"/>
      <c r="HCB125" s="120"/>
      <c r="HCC125" s="120"/>
      <c r="HCD125" s="157"/>
      <c r="HCE125" s="10"/>
      <c r="HCF125" s="119"/>
      <c r="HCG125" s="120"/>
      <c r="HCH125" s="120"/>
      <c r="HCI125" s="120"/>
      <c r="HCJ125" s="120"/>
      <c r="HCK125" s="120"/>
      <c r="HCL125" s="120"/>
      <c r="HCM125" s="157"/>
      <c r="HCN125" s="10"/>
      <c r="HCO125" s="119"/>
      <c r="HCP125" s="120"/>
      <c r="HCQ125" s="120"/>
      <c r="HCR125" s="120"/>
      <c r="HCS125" s="120"/>
      <c r="HCT125" s="120"/>
      <c r="HCU125" s="120"/>
      <c r="HCV125" s="157"/>
      <c r="HCW125" s="10"/>
      <c r="HCX125" s="119"/>
      <c r="HCY125" s="120"/>
      <c r="HCZ125" s="120"/>
      <c r="HDA125" s="120"/>
      <c r="HDB125" s="120"/>
      <c r="HDC125" s="120"/>
      <c r="HDD125" s="120"/>
      <c r="HDE125" s="157"/>
      <c r="HDF125" s="10"/>
      <c r="HDG125" s="119"/>
      <c r="HDH125" s="120"/>
      <c r="HDI125" s="120"/>
      <c r="HDJ125" s="120"/>
      <c r="HDK125" s="120"/>
      <c r="HDL125" s="120"/>
      <c r="HDM125" s="120"/>
      <c r="HDN125" s="157"/>
      <c r="HDO125" s="10"/>
      <c r="HDP125" s="119"/>
      <c r="HDQ125" s="120"/>
      <c r="HDR125" s="120"/>
      <c r="HDS125" s="120"/>
      <c r="HDT125" s="120"/>
      <c r="HDU125" s="120"/>
      <c r="HDV125" s="120"/>
      <c r="HDW125" s="157"/>
      <c r="HDX125" s="10"/>
      <c r="HDY125" s="119"/>
      <c r="HDZ125" s="120"/>
      <c r="HEA125" s="120"/>
      <c r="HEB125" s="120"/>
      <c r="HEC125" s="120"/>
      <c r="HED125" s="120"/>
      <c r="HEE125" s="120"/>
      <c r="HEF125" s="157"/>
      <c r="HEG125" s="10"/>
      <c r="HEH125" s="119"/>
      <c r="HEI125" s="120"/>
      <c r="HEJ125" s="120"/>
      <c r="HEK125" s="120"/>
      <c r="HEL125" s="120"/>
      <c r="HEM125" s="120"/>
      <c r="HEN125" s="120"/>
      <c r="HEO125" s="157"/>
      <c r="HEP125" s="10"/>
      <c r="HEQ125" s="119"/>
      <c r="HER125" s="120"/>
      <c r="HES125" s="120"/>
      <c r="HET125" s="120"/>
      <c r="HEU125" s="120"/>
      <c r="HEV125" s="120"/>
      <c r="HEW125" s="120"/>
      <c r="HEX125" s="157"/>
      <c r="HEY125" s="10"/>
      <c r="HEZ125" s="119"/>
      <c r="HFA125" s="120"/>
      <c r="HFB125" s="120"/>
      <c r="HFC125" s="120"/>
      <c r="HFD125" s="120"/>
      <c r="HFE125" s="120"/>
      <c r="HFF125" s="120"/>
      <c r="HFG125" s="157"/>
      <c r="HFH125" s="10"/>
      <c r="HFI125" s="119"/>
      <c r="HFJ125" s="120"/>
      <c r="HFK125" s="120"/>
      <c r="HFL125" s="120"/>
      <c r="HFM125" s="120"/>
      <c r="HFN125" s="120"/>
      <c r="HFO125" s="120"/>
      <c r="HFP125" s="157"/>
      <c r="HFQ125" s="10"/>
      <c r="HFR125" s="119"/>
      <c r="HFS125" s="120"/>
      <c r="HFT125" s="120"/>
      <c r="HFU125" s="120"/>
      <c r="HFV125" s="120"/>
      <c r="HFW125" s="120"/>
      <c r="HFX125" s="120"/>
      <c r="HFY125" s="157"/>
      <c r="HFZ125" s="10"/>
      <c r="HGA125" s="119"/>
      <c r="HGB125" s="120"/>
      <c r="HGC125" s="120"/>
      <c r="HGD125" s="120"/>
      <c r="HGE125" s="120"/>
      <c r="HGF125" s="120"/>
      <c r="HGG125" s="120"/>
      <c r="HGH125" s="157"/>
      <c r="HGI125" s="10"/>
      <c r="HGJ125" s="119"/>
      <c r="HGK125" s="120"/>
      <c r="HGL125" s="120"/>
      <c r="HGM125" s="120"/>
      <c r="HGN125" s="120"/>
      <c r="HGO125" s="120"/>
      <c r="HGP125" s="120"/>
      <c r="HGQ125" s="157"/>
      <c r="HGR125" s="10"/>
      <c r="HGS125" s="119"/>
      <c r="HGT125" s="120"/>
      <c r="HGU125" s="120"/>
      <c r="HGV125" s="120"/>
      <c r="HGW125" s="120"/>
      <c r="HGX125" s="120"/>
      <c r="HGY125" s="120"/>
      <c r="HGZ125" s="157"/>
      <c r="HHA125" s="10"/>
      <c r="HHB125" s="119"/>
      <c r="HHC125" s="120"/>
      <c r="HHD125" s="120"/>
      <c r="HHE125" s="120"/>
      <c r="HHF125" s="120"/>
      <c r="HHG125" s="120"/>
      <c r="HHH125" s="120"/>
      <c r="HHI125" s="157"/>
      <c r="HHJ125" s="10"/>
      <c r="HHK125" s="119"/>
      <c r="HHL125" s="120"/>
      <c r="HHM125" s="120"/>
      <c r="HHN125" s="120"/>
      <c r="HHO125" s="120"/>
      <c r="HHP125" s="120"/>
      <c r="HHQ125" s="120"/>
      <c r="HHR125" s="157"/>
      <c r="HHS125" s="10"/>
      <c r="HHT125" s="119"/>
      <c r="HHU125" s="120"/>
      <c r="HHV125" s="120"/>
      <c r="HHW125" s="120"/>
      <c r="HHX125" s="120"/>
      <c r="HHY125" s="120"/>
      <c r="HHZ125" s="120"/>
      <c r="HIA125" s="157"/>
      <c r="HIB125" s="10"/>
      <c r="HIC125" s="119"/>
      <c r="HID125" s="120"/>
      <c r="HIE125" s="120"/>
      <c r="HIF125" s="120"/>
      <c r="HIG125" s="120"/>
      <c r="HIH125" s="120"/>
      <c r="HII125" s="120"/>
      <c r="HIJ125" s="157"/>
      <c r="HIK125" s="10"/>
      <c r="HIL125" s="119"/>
      <c r="HIM125" s="120"/>
      <c r="HIN125" s="120"/>
      <c r="HIO125" s="120"/>
      <c r="HIP125" s="120"/>
      <c r="HIQ125" s="120"/>
      <c r="HIR125" s="120"/>
      <c r="HIS125" s="157"/>
      <c r="HIT125" s="10"/>
      <c r="HIU125" s="119"/>
      <c r="HIV125" s="120"/>
      <c r="HIW125" s="120"/>
      <c r="HIX125" s="120"/>
      <c r="HIY125" s="120"/>
      <c r="HIZ125" s="120"/>
      <c r="HJA125" s="120"/>
      <c r="HJB125" s="157"/>
      <c r="HJC125" s="10"/>
      <c r="HJD125" s="119"/>
      <c r="HJE125" s="120"/>
      <c r="HJF125" s="120"/>
      <c r="HJG125" s="120"/>
      <c r="HJH125" s="120"/>
      <c r="HJI125" s="120"/>
      <c r="HJJ125" s="120"/>
      <c r="HJK125" s="157"/>
      <c r="HJL125" s="10"/>
      <c r="HJM125" s="119"/>
      <c r="HJN125" s="120"/>
      <c r="HJO125" s="120"/>
      <c r="HJP125" s="120"/>
      <c r="HJQ125" s="120"/>
      <c r="HJR125" s="120"/>
      <c r="HJS125" s="120"/>
      <c r="HJT125" s="157"/>
      <c r="HJU125" s="10"/>
      <c r="HJV125" s="119"/>
      <c r="HJW125" s="120"/>
      <c r="HJX125" s="120"/>
      <c r="HJY125" s="120"/>
      <c r="HJZ125" s="120"/>
      <c r="HKA125" s="120"/>
      <c r="HKB125" s="120"/>
      <c r="HKC125" s="157"/>
      <c r="HKD125" s="10"/>
      <c r="HKE125" s="119"/>
      <c r="HKF125" s="120"/>
      <c r="HKG125" s="120"/>
      <c r="HKH125" s="120"/>
      <c r="HKI125" s="120"/>
      <c r="HKJ125" s="120"/>
      <c r="HKK125" s="120"/>
      <c r="HKL125" s="157"/>
      <c r="HKM125" s="10"/>
      <c r="HKN125" s="119"/>
      <c r="HKO125" s="120"/>
      <c r="HKP125" s="120"/>
      <c r="HKQ125" s="120"/>
      <c r="HKR125" s="120"/>
      <c r="HKS125" s="120"/>
      <c r="HKT125" s="120"/>
      <c r="HKU125" s="157"/>
      <c r="HKV125" s="10"/>
      <c r="HKW125" s="119"/>
      <c r="HKX125" s="120"/>
      <c r="HKY125" s="120"/>
      <c r="HKZ125" s="120"/>
      <c r="HLA125" s="120"/>
      <c r="HLB125" s="120"/>
      <c r="HLC125" s="120"/>
      <c r="HLD125" s="157"/>
      <c r="HLE125" s="10"/>
      <c r="HLF125" s="119"/>
      <c r="HLG125" s="120"/>
      <c r="HLH125" s="120"/>
      <c r="HLI125" s="120"/>
      <c r="HLJ125" s="120"/>
      <c r="HLK125" s="120"/>
      <c r="HLL125" s="120"/>
      <c r="HLM125" s="157"/>
      <c r="HLN125" s="10"/>
      <c r="HLO125" s="119"/>
      <c r="HLP125" s="120"/>
      <c r="HLQ125" s="120"/>
      <c r="HLR125" s="120"/>
      <c r="HLS125" s="120"/>
      <c r="HLT125" s="120"/>
      <c r="HLU125" s="120"/>
      <c r="HLV125" s="157"/>
      <c r="HLW125" s="10"/>
      <c r="HLX125" s="119"/>
      <c r="HLY125" s="120"/>
      <c r="HLZ125" s="120"/>
      <c r="HMA125" s="120"/>
      <c r="HMB125" s="120"/>
      <c r="HMC125" s="120"/>
      <c r="HMD125" s="120"/>
      <c r="HME125" s="157"/>
      <c r="HMF125" s="10"/>
      <c r="HMG125" s="119"/>
      <c r="HMH125" s="120"/>
      <c r="HMI125" s="120"/>
      <c r="HMJ125" s="120"/>
      <c r="HMK125" s="120"/>
      <c r="HML125" s="120"/>
      <c r="HMM125" s="120"/>
      <c r="HMN125" s="157"/>
      <c r="HMO125" s="10"/>
      <c r="HMP125" s="119"/>
      <c r="HMQ125" s="120"/>
      <c r="HMR125" s="120"/>
      <c r="HMS125" s="120"/>
      <c r="HMT125" s="120"/>
      <c r="HMU125" s="120"/>
      <c r="HMV125" s="120"/>
      <c r="HMW125" s="157"/>
      <c r="HMX125" s="10"/>
      <c r="HMY125" s="119"/>
      <c r="HMZ125" s="120"/>
      <c r="HNA125" s="120"/>
      <c r="HNB125" s="120"/>
      <c r="HNC125" s="120"/>
      <c r="HND125" s="120"/>
      <c r="HNE125" s="120"/>
      <c r="HNF125" s="157"/>
      <c r="HNG125" s="10"/>
      <c r="HNH125" s="119"/>
      <c r="HNI125" s="120"/>
      <c r="HNJ125" s="120"/>
      <c r="HNK125" s="120"/>
      <c r="HNL125" s="120"/>
      <c r="HNM125" s="120"/>
      <c r="HNN125" s="120"/>
      <c r="HNO125" s="157"/>
      <c r="HNP125" s="10"/>
      <c r="HNQ125" s="119"/>
      <c r="HNR125" s="120"/>
      <c r="HNS125" s="120"/>
      <c r="HNT125" s="120"/>
      <c r="HNU125" s="120"/>
      <c r="HNV125" s="120"/>
      <c r="HNW125" s="120"/>
      <c r="HNX125" s="157"/>
      <c r="HNY125" s="10"/>
      <c r="HNZ125" s="119"/>
      <c r="HOA125" s="120"/>
      <c r="HOB125" s="120"/>
      <c r="HOC125" s="120"/>
      <c r="HOD125" s="120"/>
      <c r="HOE125" s="120"/>
      <c r="HOF125" s="120"/>
      <c r="HOG125" s="157"/>
      <c r="HOH125" s="10"/>
      <c r="HOI125" s="119"/>
      <c r="HOJ125" s="120"/>
      <c r="HOK125" s="120"/>
      <c r="HOL125" s="120"/>
      <c r="HOM125" s="120"/>
      <c r="HON125" s="120"/>
      <c r="HOO125" s="120"/>
      <c r="HOP125" s="157"/>
      <c r="HOQ125" s="10"/>
      <c r="HOR125" s="119"/>
      <c r="HOS125" s="120"/>
      <c r="HOT125" s="120"/>
      <c r="HOU125" s="120"/>
      <c r="HOV125" s="120"/>
      <c r="HOW125" s="120"/>
      <c r="HOX125" s="120"/>
      <c r="HOY125" s="157"/>
      <c r="HOZ125" s="10"/>
      <c r="HPA125" s="119"/>
      <c r="HPB125" s="120"/>
      <c r="HPC125" s="120"/>
      <c r="HPD125" s="120"/>
      <c r="HPE125" s="120"/>
      <c r="HPF125" s="120"/>
      <c r="HPG125" s="120"/>
      <c r="HPH125" s="157"/>
      <c r="HPI125" s="10"/>
      <c r="HPJ125" s="119"/>
      <c r="HPK125" s="120"/>
      <c r="HPL125" s="120"/>
      <c r="HPM125" s="120"/>
      <c r="HPN125" s="120"/>
      <c r="HPO125" s="120"/>
      <c r="HPP125" s="120"/>
      <c r="HPQ125" s="157"/>
      <c r="HPR125" s="10"/>
      <c r="HPS125" s="119"/>
      <c r="HPT125" s="120"/>
      <c r="HPU125" s="120"/>
      <c r="HPV125" s="120"/>
      <c r="HPW125" s="120"/>
      <c r="HPX125" s="120"/>
      <c r="HPY125" s="120"/>
      <c r="HPZ125" s="157"/>
      <c r="HQA125" s="10"/>
      <c r="HQB125" s="119"/>
      <c r="HQC125" s="120"/>
      <c r="HQD125" s="120"/>
      <c r="HQE125" s="120"/>
      <c r="HQF125" s="120"/>
      <c r="HQG125" s="120"/>
      <c r="HQH125" s="120"/>
      <c r="HQI125" s="157"/>
      <c r="HQJ125" s="10"/>
      <c r="HQK125" s="119"/>
      <c r="HQL125" s="120"/>
      <c r="HQM125" s="120"/>
      <c r="HQN125" s="120"/>
      <c r="HQO125" s="120"/>
      <c r="HQP125" s="120"/>
      <c r="HQQ125" s="120"/>
      <c r="HQR125" s="157"/>
      <c r="HQS125" s="10"/>
      <c r="HQT125" s="119"/>
      <c r="HQU125" s="120"/>
      <c r="HQV125" s="120"/>
      <c r="HQW125" s="120"/>
      <c r="HQX125" s="120"/>
      <c r="HQY125" s="120"/>
      <c r="HQZ125" s="120"/>
      <c r="HRA125" s="157"/>
      <c r="HRB125" s="10"/>
      <c r="HRC125" s="119"/>
      <c r="HRD125" s="120"/>
      <c r="HRE125" s="120"/>
      <c r="HRF125" s="120"/>
      <c r="HRG125" s="120"/>
      <c r="HRH125" s="120"/>
      <c r="HRI125" s="120"/>
      <c r="HRJ125" s="157"/>
      <c r="HRK125" s="10"/>
      <c r="HRL125" s="119"/>
      <c r="HRM125" s="120"/>
      <c r="HRN125" s="120"/>
      <c r="HRO125" s="120"/>
      <c r="HRP125" s="120"/>
      <c r="HRQ125" s="120"/>
      <c r="HRR125" s="120"/>
      <c r="HRS125" s="157"/>
      <c r="HRT125" s="10"/>
      <c r="HRU125" s="119"/>
      <c r="HRV125" s="120"/>
      <c r="HRW125" s="120"/>
      <c r="HRX125" s="120"/>
      <c r="HRY125" s="120"/>
      <c r="HRZ125" s="120"/>
      <c r="HSA125" s="120"/>
      <c r="HSB125" s="157"/>
      <c r="HSC125" s="10"/>
      <c r="HSD125" s="119"/>
      <c r="HSE125" s="120"/>
      <c r="HSF125" s="120"/>
      <c r="HSG125" s="120"/>
      <c r="HSH125" s="120"/>
      <c r="HSI125" s="120"/>
      <c r="HSJ125" s="120"/>
      <c r="HSK125" s="157"/>
      <c r="HSL125" s="10"/>
      <c r="HSM125" s="119"/>
      <c r="HSN125" s="120"/>
      <c r="HSO125" s="120"/>
      <c r="HSP125" s="120"/>
      <c r="HSQ125" s="120"/>
      <c r="HSR125" s="120"/>
      <c r="HSS125" s="120"/>
      <c r="HST125" s="157"/>
      <c r="HSU125" s="10"/>
      <c r="HSV125" s="119"/>
      <c r="HSW125" s="120"/>
      <c r="HSX125" s="120"/>
      <c r="HSY125" s="120"/>
      <c r="HSZ125" s="120"/>
      <c r="HTA125" s="120"/>
      <c r="HTB125" s="120"/>
      <c r="HTC125" s="157"/>
      <c r="HTD125" s="10"/>
      <c r="HTE125" s="119"/>
      <c r="HTF125" s="120"/>
      <c r="HTG125" s="120"/>
      <c r="HTH125" s="120"/>
      <c r="HTI125" s="120"/>
      <c r="HTJ125" s="120"/>
      <c r="HTK125" s="120"/>
      <c r="HTL125" s="157"/>
      <c r="HTM125" s="10"/>
      <c r="HTN125" s="119"/>
      <c r="HTO125" s="120"/>
      <c r="HTP125" s="120"/>
      <c r="HTQ125" s="120"/>
      <c r="HTR125" s="120"/>
      <c r="HTS125" s="120"/>
      <c r="HTT125" s="120"/>
      <c r="HTU125" s="157"/>
      <c r="HTV125" s="10"/>
      <c r="HTW125" s="119"/>
      <c r="HTX125" s="120"/>
      <c r="HTY125" s="120"/>
      <c r="HTZ125" s="120"/>
      <c r="HUA125" s="120"/>
      <c r="HUB125" s="120"/>
      <c r="HUC125" s="120"/>
      <c r="HUD125" s="157"/>
      <c r="HUE125" s="10"/>
      <c r="HUF125" s="119"/>
      <c r="HUG125" s="120"/>
      <c r="HUH125" s="120"/>
      <c r="HUI125" s="120"/>
      <c r="HUJ125" s="120"/>
      <c r="HUK125" s="120"/>
      <c r="HUL125" s="120"/>
      <c r="HUM125" s="157"/>
      <c r="HUN125" s="10"/>
      <c r="HUO125" s="119"/>
      <c r="HUP125" s="120"/>
      <c r="HUQ125" s="120"/>
      <c r="HUR125" s="120"/>
      <c r="HUS125" s="120"/>
      <c r="HUT125" s="120"/>
      <c r="HUU125" s="120"/>
      <c r="HUV125" s="157"/>
      <c r="HUW125" s="10"/>
      <c r="HUX125" s="119"/>
      <c r="HUY125" s="120"/>
      <c r="HUZ125" s="120"/>
      <c r="HVA125" s="120"/>
      <c r="HVB125" s="120"/>
      <c r="HVC125" s="120"/>
      <c r="HVD125" s="120"/>
      <c r="HVE125" s="157"/>
      <c r="HVF125" s="10"/>
      <c r="HVG125" s="119"/>
      <c r="HVH125" s="120"/>
      <c r="HVI125" s="120"/>
      <c r="HVJ125" s="120"/>
      <c r="HVK125" s="120"/>
      <c r="HVL125" s="120"/>
      <c r="HVM125" s="120"/>
      <c r="HVN125" s="157"/>
      <c r="HVO125" s="10"/>
      <c r="HVP125" s="119"/>
      <c r="HVQ125" s="120"/>
      <c r="HVR125" s="120"/>
      <c r="HVS125" s="120"/>
      <c r="HVT125" s="120"/>
      <c r="HVU125" s="120"/>
      <c r="HVV125" s="120"/>
      <c r="HVW125" s="157"/>
      <c r="HVX125" s="10"/>
      <c r="HVY125" s="119"/>
      <c r="HVZ125" s="120"/>
      <c r="HWA125" s="120"/>
      <c r="HWB125" s="120"/>
      <c r="HWC125" s="120"/>
      <c r="HWD125" s="120"/>
      <c r="HWE125" s="120"/>
      <c r="HWF125" s="157"/>
      <c r="HWG125" s="10"/>
      <c r="HWH125" s="119"/>
      <c r="HWI125" s="120"/>
      <c r="HWJ125" s="120"/>
      <c r="HWK125" s="120"/>
      <c r="HWL125" s="120"/>
      <c r="HWM125" s="120"/>
      <c r="HWN125" s="120"/>
      <c r="HWO125" s="157"/>
      <c r="HWP125" s="10"/>
      <c r="HWQ125" s="119"/>
      <c r="HWR125" s="120"/>
      <c r="HWS125" s="120"/>
      <c r="HWT125" s="120"/>
      <c r="HWU125" s="120"/>
      <c r="HWV125" s="120"/>
      <c r="HWW125" s="120"/>
      <c r="HWX125" s="157"/>
      <c r="HWY125" s="10"/>
      <c r="HWZ125" s="119"/>
      <c r="HXA125" s="120"/>
      <c r="HXB125" s="120"/>
      <c r="HXC125" s="120"/>
      <c r="HXD125" s="120"/>
      <c r="HXE125" s="120"/>
      <c r="HXF125" s="120"/>
      <c r="HXG125" s="157"/>
      <c r="HXH125" s="10"/>
      <c r="HXI125" s="119"/>
      <c r="HXJ125" s="120"/>
      <c r="HXK125" s="120"/>
      <c r="HXL125" s="120"/>
      <c r="HXM125" s="120"/>
      <c r="HXN125" s="120"/>
      <c r="HXO125" s="120"/>
      <c r="HXP125" s="157"/>
      <c r="HXQ125" s="10"/>
      <c r="HXR125" s="119"/>
      <c r="HXS125" s="120"/>
      <c r="HXT125" s="120"/>
      <c r="HXU125" s="120"/>
      <c r="HXV125" s="120"/>
      <c r="HXW125" s="120"/>
      <c r="HXX125" s="120"/>
      <c r="HXY125" s="157"/>
      <c r="HXZ125" s="10"/>
      <c r="HYA125" s="119"/>
      <c r="HYB125" s="120"/>
      <c r="HYC125" s="120"/>
      <c r="HYD125" s="120"/>
      <c r="HYE125" s="120"/>
      <c r="HYF125" s="120"/>
      <c r="HYG125" s="120"/>
      <c r="HYH125" s="157"/>
      <c r="HYI125" s="10"/>
      <c r="HYJ125" s="119"/>
      <c r="HYK125" s="120"/>
      <c r="HYL125" s="120"/>
      <c r="HYM125" s="120"/>
      <c r="HYN125" s="120"/>
      <c r="HYO125" s="120"/>
      <c r="HYP125" s="120"/>
      <c r="HYQ125" s="157"/>
      <c r="HYR125" s="10"/>
      <c r="HYS125" s="119"/>
      <c r="HYT125" s="120"/>
      <c r="HYU125" s="120"/>
      <c r="HYV125" s="120"/>
      <c r="HYW125" s="120"/>
      <c r="HYX125" s="120"/>
      <c r="HYY125" s="120"/>
      <c r="HYZ125" s="157"/>
      <c r="HZA125" s="10"/>
      <c r="HZB125" s="119"/>
      <c r="HZC125" s="120"/>
      <c r="HZD125" s="120"/>
      <c r="HZE125" s="120"/>
      <c r="HZF125" s="120"/>
      <c r="HZG125" s="120"/>
      <c r="HZH125" s="120"/>
      <c r="HZI125" s="157"/>
      <c r="HZJ125" s="10"/>
      <c r="HZK125" s="119"/>
      <c r="HZL125" s="120"/>
      <c r="HZM125" s="120"/>
      <c r="HZN125" s="120"/>
      <c r="HZO125" s="120"/>
      <c r="HZP125" s="120"/>
      <c r="HZQ125" s="120"/>
      <c r="HZR125" s="157"/>
      <c r="HZS125" s="10"/>
      <c r="HZT125" s="119"/>
      <c r="HZU125" s="120"/>
      <c r="HZV125" s="120"/>
      <c r="HZW125" s="120"/>
      <c r="HZX125" s="120"/>
      <c r="HZY125" s="120"/>
      <c r="HZZ125" s="120"/>
      <c r="IAA125" s="157"/>
      <c r="IAB125" s="10"/>
      <c r="IAC125" s="119"/>
      <c r="IAD125" s="120"/>
      <c r="IAE125" s="120"/>
      <c r="IAF125" s="120"/>
      <c r="IAG125" s="120"/>
      <c r="IAH125" s="120"/>
      <c r="IAI125" s="120"/>
      <c r="IAJ125" s="157"/>
      <c r="IAK125" s="10"/>
      <c r="IAL125" s="119"/>
      <c r="IAM125" s="120"/>
      <c r="IAN125" s="120"/>
      <c r="IAO125" s="120"/>
      <c r="IAP125" s="120"/>
      <c r="IAQ125" s="120"/>
      <c r="IAR125" s="120"/>
      <c r="IAS125" s="157"/>
      <c r="IAT125" s="10"/>
      <c r="IAU125" s="119"/>
      <c r="IAV125" s="120"/>
      <c r="IAW125" s="120"/>
      <c r="IAX125" s="120"/>
      <c r="IAY125" s="120"/>
      <c r="IAZ125" s="120"/>
      <c r="IBA125" s="120"/>
      <c r="IBB125" s="157"/>
      <c r="IBC125" s="10"/>
      <c r="IBD125" s="119"/>
      <c r="IBE125" s="120"/>
      <c r="IBF125" s="120"/>
      <c r="IBG125" s="120"/>
      <c r="IBH125" s="120"/>
      <c r="IBI125" s="120"/>
      <c r="IBJ125" s="120"/>
      <c r="IBK125" s="157"/>
      <c r="IBL125" s="10"/>
      <c r="IBM125" s="119"/>
      <c r="IBN125" s="120"/>
      <c r="IBO125" s="120"/>
      <c r="IBP125" s="120"/>
      <c r="IBQ125" s="120"/>
      <c r="IBR125" s="120"/>
      <c r="IBS125" s="120"/>
      <c r="IBT125" s="157"/>
      <c r="IBU125" s="10"/>
      <c r="IBV125" s="119"/>
      <c r="IBW125" s="120"/>
      <c r="IBX125" s="120"/>
      <c r="IBY125" s="120"/>
      <c r="IBZ125" s="120"/>
      <c r="ICA125" s="120"/>
      <c r="ICB125" s="120"/>
      <c r="ICC125" s="157"/>
      <c r="ICD125" s="10"/>
      <c r="ICE125" s="119"/>
      <c r="ICF125" s="120"/>
      <c r="ICG125" s="120"/>
      <c r="ICH125" s="120"/>
      <c r="ICI125" s="120"/>
      <c r="ICJ125" s="120"/>
      <c r="ICK125" s="120"/>
      <c r="ICL125" s="157"/>
      <c r="ICM125" s="10"/>
      <c r="ICN125" s="119"/>
      <c r="ICO125" s="120"/>
      <c r="ICP125" s="120"/>
      <c r="ICQ125" s="120"/>
      <c r="ICR125" s="120"/>
      <c r="ICS125" s="120"/>
      <c r="ICT125" s="120"/>
      <c r="ICU125" s="157"/>
      <c r="ICV125" s="10"/>
      <c r="ICW125" s="119"/>
      <c r="ICX125" s="120"/>
      <c r="ICY125" s="120"/>
      <c r="ICZ125" s="120"/>
      <c r="IDA125" s="120"/>
      <c r="IDB125" s="120"/>
      <c r="IDC125" s="120"/>
      <c r="IDD125" s="157"/>
      <c r="IDE125" s="10"/>
      <c r="IDF125" s="119"/>
      <c r="IDG125" s="120"/>
      <c r="IDH125" s="120"/>
      <c r="IDI125" s="120"/>
      <c r="IDJ125" s="120"/>
      <c r="IDK125" s="120"/>
      <c r="IDL125" s="120"/>
      <c r="IDM125" s="157"/>
      <c r="IDN125" s="10"/>
      <c r="IDO125" s="119"/>
      <c r="IDP125" s="120"/>
      <c r="IDQ125" s="120"/>
      <c r="IDR125" s="120"/>
      <c r="IDS125" s="120"/>
      <c r="IDT125" s="120"/>
      <c r="IDU125" s="120"/>
      <c r="IDV125" s="157"/>
      <c r="IDW125" s="10"/>
      <c r="IDX125" s="119"/>
      <c r="IDY125" s="120"/>
      <c r="IDZ125" s="120"/>
      <c r="IEA125" s="120"/>
      <c r="IEB125" s="120"/>
      <c r="IEC125" s="120"/>
      <c r="IED125" s="120"/>
      <c r="IEE125" s="157"/>
      <c r="IEF125" s="10"/>
      <c r="IEG125" s="119"/>
      <c r="IEH125" s="120"/>
      <c r="IEI125" s="120"/>
      <c r="IEJ125" s="120"/>
      <c r="IEK125" s="120"/>
      <c r="IEL125" s="120"/>
      <c r="IEM125" s="120"/>
      <c r="IEN125" s="157"/>
      <c r="IEO125" s="10"/>
      <c r="IEP125" s="119"/>
      <c r="IEQ125" s="120"/>
      <c r="IER125" s="120"/>
      <c r="IES125" s="120"/>
      <c r="IET125" s="120"/>
      <c r="IEU125" s="120"/>
      <c r="IEV125" s="120"/>
      <c r="IEW125" s="157"/>
      <c r="IEX125" s="10"/>
      <c r="IEY125" s="119"/>
      <c r="IEZ125" s="120"/>
      <c r="IFA125" s="120"/>
      <c r="IFB125" s="120"/>
      <c r="IFC125" s="120"/>
      <c r="IFD125" s="120"/>
      <c r="IFE125" s="120"/>
      <c r="IFF125" s="157"/>
      <c r="IFG125" s="10"/>
      <c r="IFH125" s="119"/>
      <c r="IFI125" s="120"/>
      <c r="IFJ125" s="120"/>
      <c r="IFK125" s="120"/>
      <c r="IFL125" s="120"/>
      <c r="IFM125" s="120"/>
      <c r="IFN125" s="120"/>
      <c r="IFO125" s="157"/>
      <c r="IFP125" s="10"/>
      <c r="IFQ125" s="119"/>
      <c r="IFR125" s="120"/>
      <c r="IFS125" s="120"/>
      <c r="IFT125" s="120"/>
      <c r="IFU125" s="120"/>
      <c r="IFV125" s="120"/>
      <c r="IFW125" s="120"/>
      <c r="IFX125" s="157"/>
      <c r="IFY125" s="10"/>
      <c r="IFZ125" s="119"/>
      <c r="IGA125" s="120"/>
      <c r="IGB125" s="120"/>
      <c r="IGC125" s="120"/>
      <c r="IGD125" s="120"/>
      <c r="IGE125" s="120"/>
      <c r="IGF125" s="120"/>
      <c r="IGG125" s="157"/>
      <c r="IGH125" s="10"/>
      <c r="IGI125" s="119"/>
      <c r="IGJ125" s="120"/>
      <c r="IGK125" s="120"/>
      <c r="IGL125" s="120"/>
      <c r="IGM125" s="120"/>
      <c r="IGN125" s="120"/>
      <c r="IGO125" s="120"/>
      <c r="IGP125" s="157"/>
      <c r="IGQ125" s="10"/>
      <c r="IGR125" s="119"/>
      <c r="IGS125" s="120"/>
      <c r="IGT125" s="120"/>
      <c r="IGU125" s="120"/>
      <c r="IGV125" s="120"/>
      <c r="IGW125" s="120"/>
      <c r="IGX125" s="120"/>
      <c r="IGY125" s="157"/>
      <c r="IGZ125" s="10"/>
      <c r="IHA125" s="119"/>
      <c r="IHB125" s="120"/>
      <c r="IHC125" s="120"/>
      <c r="IHD125" s="120"/>
      <c r="IHE125" s="120"/>
      <c r="IHF125" s="120"/>
      <c r="IHG125" s="120"/>
      <c r="IHH125" s="157"/>
      <c r="IHI125" s="10"/>
      <c r="IHJ125" s="119"/>
      <c r="IHK125" s="120"/>
      <c r="IHL125" s="120"/>
      <c r="IHM125" s="120"/>
      <c r="IHN125" s="120"/>
      <c r="IHO125" s="120"/>
      <c r="IHP125" s="120"/>
      <c r="IHQ125" s="157"/>
      <c r="IHR125" s="10"/>
      <c r="IHS125" s="119"/>
      <c r="IHT125" s="120"/>
      <c r="IHU125" s="120"/>
      <c r="IHV125" s="120"/>
      <c r="IHW125" s="120"/>
      <c r="IHX125" s="120"/>
      <c r="IHY125" s="120"/>
      <c r="IHZ125" s="157"/>
      <c r="IIA125" s="10"/>
      <c r="IIB125" s="119"/>
      <c r="IIC125" s="120"/>
      <c r="IID125" s="120"/>
      <c r="IIE125" s="120"/>
      <c r="IIF125" s="120"/>
      <c r="IIG125" s="120"/>
      <c r="IIH125" s="120"/>
      <c r="III125" s="157"/>
      <c r="IIJ125" s="10"/>
      <c r="IIK125" s="119"/>
      <c r="IIL125" s="120"/>
      <c r="IIM125" s="120"/>
      <c r="IIN125" s="120"/>
      <c r="IIO125" s="120"/>
      <c r="IIP125" s="120"/>
      <c r="IIQ125" s="120"/>
      <c r="IIR125" s="157"/>
      <c r="IIS125" s="10"/>
      <c r="IIT125" s="119"/>
      <c r="IIU125" s="120"/>
      <c r="IIV125" s="120"/>
      <c r="IIW125" s="120"/>
      <c r="IIX125" s="120"/>
      <c r="IIY125" s="120"/>
      <c r="IIZ125" s="120"/>
      <c r="IJA125" s="157"/>
      <c r="IJB125" s="10"/>
      <c r="IJC125" s="119"/>
      <c r="IJD125" s="120"/>
      <c r="IJE125" s="120"/>
      <c r="IJF125" s="120"/>
      <c r="IJG125" s="120"/>
      <c r="IJH125" s="120"/>
      <c r="IJI125" s="120"/>
      <c r="IJJ125" s="157"/>
      <c r="IJK125" s="10"/>
      <c r="IJL125" s="119"/>
      <c r="IJM125" s="120"/>
      <c r="IJN125" s="120"/>
      <c r="IJO125" s="120"/>
      <c r="IJP125" s="120"/>
      <c r="IJQ125" s="120"/>
      <c r="IJR125" s="120"/>
      <c r="IJS125" s="157"/>
      <c r="IJT125" s="10"/>
      <c r="IJU125" s="119"/>
      <c r="IJV125" s="120"/>
      <c r="IJW125" s="120"/>
      <c r="IJX125" s="120"/>
      <c r="IJY125" s="120"/>
      <c r="IJZ125" s="120"/>
      <c r="IKA125" s="120"/>
      <c r="IKB125" s="157"/>
      <c r="IKC125" s="10"/>
      <c r="IKD125" s="119"/>
      <c r="IKE125" s="120"/>
      <c r="IKF125" s="120"/>
      <c r="IKG125" s="120"/>
      <c r="IKH125" s="120"/>
      <c r="IKI125" s="120"/>
      <c r="IKJ125" s="120"/>
      <c r="IKK125" s="157"/>
      <c r="IKL125" s="10"/>
      <c r="IKM125" s="119"/>
      <c r="IKN125" s="120"/>
      <c r="IKO125" s="120"/>
      <c r="IKP125" s="120"/>
      <c r="IKQ125" s="120"/>
      <c r="IKR125" s="120"/>
      <c r="IKS125" s="120"/>
      <c r="IKT125" s="157"/>
      <c r="IKU125" s="10"/>
      <c r="IKV125" s="119"/>
      <c r="IKW125" s="120"/>
      <c r="IKX125" s="120"/>
      <c r="IKY125" s="120"/>
      <c r="IKZ125" s="120"/>
      <c r="ILA125" s="120"/>
      <c r="ILB125" s="120"/>
      <c r="ILC125" s="157"/>
      <c r="ILD125" s="10"/>
      <c r="ILE125" s="119"/>
      <c r="ILF125" s="120"/>
      <c r="ILG125" s="120"/>
      <c r="ILH125" s="120"/>
      <c r="ILI125" s="120"/>
      <c r="ILJ125" s="120"/>
      <c r="ILK125" s="120"/>
      <c r="ILL125" s="157"/>
      <c r="ILM125" s="10"/>
      <c r="ILN125" s="119"/>
      <c r="ILO125" s="120"/>
      <c r="ILP125" s="120"/>
      <c r="ILQ125" s="120"/>
      <c r="ILR125" s="120"/>
      <c r="ILS125" s="120"/>
      <c r="ILT125" s="120"/>
      <c r="ILU125" s="157"/>
      <c r="ILV125" s="10"/>
      <c r="ILW125" s="119"/>
      <c r="ILX125" s="120"/>
      <c r="ILY125" s="120"/>
      <c r="ILZ125" s="120"/>
      <c r="IMA125" s="120"/>
      <c r="IMB125" s="120"/>
      <c r="IMC125" s="120"/>
      <c r="IMD125" s="157"/>
      <c r="IME125" s="10"/>
      <c r="IMF125" s="119"/>
      <c r="IMG125" s="120"/>
      <c r="IMH125" s="120"/>
      <c r="IMI125" s="120"/>
      <c r="IMJ125" s="120"/>
      <c r="IMK125" s="120"/>
      <c r="IML125" s="120"/>
      <c r="IMM125" s="157"/>
      <c r="IMN125" s="10"/>
      <c r="IMO125" s="119"/>
      <c r="IMP125" s="120"/>
      <c r="IMQ125" s="120"/>
      <c r="IMR125" s="120"/>
      <c r="IMS125" s="120"/>
      <c r="IMT125" s="120"/>
      <c r="IMU125" s="120"/>
      <c r="IMV125" s="157"/>
      <c r="IMW125" s="10"/>
      <c r="IMX125" s="119"/>
      <c r="IMY125" s="120"/>
      <c r="IMZ125" s="120"/>
      <c r="INA125" s="120"/>
      <c r="INB125" s="120"/>
      <c r="INC125" s="120"/>
      <c r="IND125" s="120"/>
      <c r="INE125" s="157"/>
      <c r="INF125" s="10"/>
      <c r="ING125" s="119"/>
      <c r="INH125" s="120"/>
      <c r="INI125" s="120"/>
      <c r="INJ125" s="120"/>
      <c r="INK125" s="120"/>
      <c r="INL125" s="120"/>
      <c r="INM125" s="120"/>
      <c r="INN125" s="157"/>
      <c r="INO125" s="10"/>
      <c r="INP125" s="119"/>
      <c r="INQ125" s="120"/>
      <c r="INR125" s="120"/>
      <c r="INS125" s="120"/>
      <c r="INT125" s="120"/>
      <c r="INU125" s="120"/>
      <c r="INV125" s="120"/>
      <c r="INW125" s="157"/>
      <c r="INX125" s="10"/>
      <c r="INY125" s="119"/>
      <c r="INZ125" s="120"/>
      <c r="IOA125" s="120"/>
      <c r="IOB125" s="120"/>
      <c r="IOC125" s="120"/>
      <c r="IOD125" s="120"/>
      <c r="IOE125" s="120"/>
      <c r="IOF125" s="157"/>
      <c r="IOG125" s="10"/>
      <c r="IOH125" s="119"/>
      <c r="IOI125" s="120"/>
      <c r="IOJ125" s="120"/>
      <c r="IOK125" s="120"/>
      <c r="IOL125" s="120"/>
      <c r="IOM125" s="120"/>
      <c r="ION125" s="120"/>
      <c r="IOO125" s="157"/>
      <c r="IOP125" s="10"/>
      <c r="IOQ125" s="119"/>
      <c r="IOR125" s="120"/>
      <c r="IOS125" s="120"/>
      <c r="IOT125" s="120"/>
      <c r="IOU125" s="120"/>
      <c r="IOV125" s="120"/>
      <c r="IOW125" s="120"/>
      <c r="IOX125" s="157"/>
      <c r="IOY125" s="10"/>
      <c r="IOZ125" s="119"/>
      <c r="IPA125" s="120"/>
      <c r="IPB125" s="120"/>
      <c r="IPC125" s="120"/>
      <c r="IPD125" s="120"/>
      <c r="IPE125" s="120"/>
      <c r="IPF125" s="120"/>
      <c r="IPG125" s="157"/>
      <c r="IPH125" s="10"/>
      <c r="IPI125" s="119"/>
      <c r="IPJ125" s="120"/>
      <c r="IPK125" s="120"/>
      <c r="IPL125" s="120"/>
      <c r="IPM125" s="120"/>
      <c r="IPN125" s="120"/>
      <c r="IPO125" s="120"/>
      <c r="IPP125" s="157"/>
      <c r="IPQ125" s="10"/>
      <c r="IPR125" s="119"/>
      <c r="IPS125" s="120"/>
      <c r="IPT125" s="120"/>
      <c r="IPU125" s="120"/>
      <c r="IPV125" s="120"/>
      <c r="IPW125" s="120"/>
      <c r="IPX125" s="120"/>
      <c r="IPY125" s="157"/>
      <c r="IPZ125" s="10"/>
      <c r="IQA125" s="119"/>
      <c r="IQB125" s="120"/>
      <c r="IQC125" s="120"/>
      <c r="IQD125" s="120"/>
      <c r="IQE125" s="120"/>
      <c r="IQF125" s="120"/>
      <c r="IQG125" s="120"/>
      <c r="IQH125" s="157"/>
      <c r="IQI125" s="10"/>
      <c r="IQJ125" s="119"/>
      <c r="IQK125" s="120"/>
      <c r="IQL125" s="120"/>
      <c r="IQM125" s="120"/>
      <c r="IQN125" s="120"/>
      <c r="IQO125" s="120"/>
      <c r="IQP125" s="120"/>
      <c r="IQQ125" s="157"/>
      <c r="IQR125" s="10"/>
      <c r="IQS125" s="119"/>
      <c r="IQT125" s="120"/>
      <c r="IQU125" s="120"/>
      <c r="IQV125" s="120"/>
      <c r="IQW125" s="120"/>
      <c r="IQX125" s="120"/>
      <c r="IQY125" s="120"/>
      <c r="IQZ125" s="157"/>
      <c r="IRA125" s="10"/>
      <c r="IRB125" s="119"/>
      <c r="IRC125" s="120"/>
      <c r="IRD125" s="120"/>
      <c r="IRE125" s="120"/>
      <c r="IRF125" s="120"/>
      <c r="IRG125" s="120"/>
      <c r="IRH125" s="120"/>
      <c r="IRI125" s="157"/>
      <c r="IRJ125" s="10"/>
      <c r="IRK125" s="119"/>
      <c r="IRL125" s="120"/>
      <c r="IRM125" s="120"/>
      <c r="IRN125" s="120"/>
      <c r="IRO125" s="120"/>
      <c r="IRP125" s="120"/>
      <c r="IRQ125" s="120"/>
      <c r="IRR125" s="157"/>
      <c r="IRS125" s="10"/>
      <c r="IRT125" s="119"/>
      <c r="IRU125" s="120"/>
      <c r="IRV125" s="120"/>
      <c r="IRW125" s="120"/>
      <c r="IRX125" s="120"/>
      <c r="IRY125" s="120"/>
      <c r="IRZ125" s="120"/>
      <c r="ISA125" s="157"/>
      <c r="ISB125" s="10"/>
      <c r="ISC125" s="119"/>
      <c r="ISD125" s="120"/>
      <c r="ISE125" s="120"/>
      <c r="ISF125" s="120"/>
      <c r="ISG125" s="120"/>
      <c r="ISH125" s="120"/>
      <c r="ISI125" s="120"/>
      <c r="ISJ125" s="157"/>
      <c r="ISK125" s="10"/>
      <c r="ISL125" s="119"/>
      <c r="ISM125" s="120"/>
      <c r="ISN125" s="120"/>
      <c r="ISO125" s="120"/>
      <c r="ISP125" s="120"/>
      <c r="ISQ125" s="120"/>
      <c r="ISR125" s="120"/>
      <c r="ISS125" s="157"/>
      <c r="IST125" s="10"/>
      <c r="ISU125" s="119"/>
      <c r="ISV125" s="120"/>
      <c r="ISW125" s="120"/>
      <c r="ISX125" s="120"/>
      <c r="ISY125" s="120"/>
      <c r="ISZ125" s="120"/>
      <c r="ITA125" s="120"/>
      <c r="ITB125" s="157"/>
      <c r="ITC125" s="10"/>
      <c r="ITD125" s="119"/>
      <c r="ITE125" s="120"/>
      <c r="ITF125" s="120"/>
      <c r="ITG125" s="120"/>
      <c r="ITH125" s="120"/>
      <c r="ITI125" s="120"/>
      <c r="ITJ125" s="120"/>
      <c r="ITK125" s="157"/>
      <c r="ITL125" s="10"/>
      <c r="ITM125" s="119"/>
      <c r="ITN125" s="120"/>
      <c r="ITO125" s="120"/>
      <c r="ITP125" s="120"/>
      <c r="ITQ125" s="120"/>
      <c r="ITR125" s="120"/>
      <c r="ITS125" s="120"/>
      <c r="ITT125" s="157"/>
      <c r="ITU125" s="10"/>
      <c r="ITV125" s="119"/>
      <c r="ITW125" s="120"/>
      <c r="ITX125" s="120"/>
      <c r="ITY125" s="120"/>
      <c r="ITZ125" s="120"/>
      <c r="IUA125" s="120"/>
      <c r="IUB125" s="120"/>
      <c r="IUC125" s="157"/>
      <c r="IUD125" s="10"/>
      <c r="IUE125" s="119"/>
      <c r="IUF125" s="120"/>
      <c r="IUG125" s="120"/>
      <c r="IUH125" s="120"/>
      <c r="IUI125" s="120"/>
      <c r="IUJ125" s="120"/>
      <c r="IUK125" s="120"/>
      <c r="IUL125" s="157"/>
      <c r="IUM125" s="10"/>
      <c r="IUN125" s="119"/>
      <c r="IUO125" s="120"/>
      <c r="IUP125" s="120"/>
      <c r="IUQ125" s="120"/>
      <c r="IUR125" s="120"/>
      <c r="IUS125" s="120"/>
      <c r="IUT125" s="120"/>
      <c r="IUU125" s="157"/>
      <c r="IUV125" s="10"/>
      <c r="IUW125" s="119"/>
      <c r="IUX125" s="120"/>
      <c r="IUY125" s="120"/>
      <c r="IUZ125" s="120"/>
      <c r="IVA125" s="120"/>
      <c r="IVB125" s="120"/>
      <c r="IVC125" s="120"/>
      <c r="IVD125" s="157"/>
      <c r="IVE125" s="10"/>
      <c r="IVF125" s="119"/>
      <c r="IVG125" s="120"/>
      <c r="IVH125" s="120"/>
      <c r="IVI125" s="120"/>
      <c r="IVJ125" s="120"/>
      <c r="IVK125" s="120"/>
      <c r="IVL125" s="120"/>
      <c r="IVM125" s="157"/>
      <c r="IVN125" s="10"/>
      <c r="IVO125" s="119"/>
      <c r="IVP125" s="120"/>
      <c r="IVQ125" s="120"/>
      <c r="IVR125" s="120"/>
      <c r="IVS125" s="120"/>
      <c r="IVT125" s="120"/>
      <c r="IVU125" s="120"/>
      <c r="IVV125" s="157"/>
      <c r="IVW125" s="10"/>
      <c r="IVX125" s="119"/>
      <c r="IVY125" s="120"/>
      <c r="IVZ125" s="120"/>
      <c r="IWA125" s="120"/>
      <c r="IWB125" s="120"/>
      <c r="IWC125" s="120"/>
      <c r="IWD125" s="120"/>
      <c r="IWE125" s="157"/>
      <c r="IWF125" s="10"/>
      <c r="IWG125" s="119"/>
      <c r="IWH125" s="120"/>
      <c r="IWI125" s="120"/>
      <c r="IWJ125" s="120"/>
      <c r="IWK125" s="120"/>
      <c r="IWL125" s="120"/>
      <c r="IWM125" s="120"/>
      <c r="IWN125" s="157"/>
      <c r="IWO125" s="10"/>
      <c r="IWP125" s="119"/>
      <c r="IWQ125" s="120"/>
      <c r="IWR125" s="120"/>
      <c r="IWS125" s="120"/>
      <c r="IWT125" s="120"/>
      <c r="IWU125" s="120"/>
      <c r="IWV125" s="120"/>
      <c r="IWW125" s="157"/>
      <c r="IWX125" s="10"/>
      <c r="IWY125" s="119"/>
      <c r="IWZ125" s="120"/>
      <c r="IXA125" s="120"/>
      <c r="IXB125" s="120"/>
      <c r="IXC125" s="120"/>
      <c r="IXD125" s="120"/>
      <c r="IXE125" s="120"/>
      <c r="IXF125" s="157"/>
      <c r="IXG125" s="10"/>
      <c r="IXH125" s="119"/>
      <c r="IXI125" s="120"/>
      <c r="IXJ125" s="120"/>
      <c r="IXK125" s="120"/>
      <c r="IXL125" s="120"/>
      <c r="IXM125" s="120"/>
      <c r="IXN125" s="120"/>
      <c r="IXO125" s="157"/>
      <c r="IXP125" s="10"/>
      <c r="IXQ125" s="119"/>
      <c r="IXR125" s="120"/>
      <c r="IXS125" s="120"/>
      <c r="IXT125" s="120"/>
      <c r="IXU125" s="120"/>
      <c r="IXV125" s="120"/>
      <c r="IXW125" s="120"/>
      <c r="IXX125" s="157"/>
      <c r="IXY125" s="10"/>
      <c r="IXZ125" s="119"/>
      <c r="IYA125" s="120"/>
      <c r="IYB125" s="120"/>
      <c r="IYC125" s="120"/>
      <c r="IYD125" s="120"/>
      <c r="IYE125" s="120"/>
      <c r="IYF125" s="120"/>
      <c r="IYG125" s="157"/>
      <c r="IYH125" s="10"/>
      <c r="IYI125" s="119"/>
      <c r="IYJ125" s="120"/>
      <c r="IYK125" s="120"/>
      <c r="IYL125" s="120"/>
      <c r="IYM125" s="120"/>
      <c r="IYN125" s="120"/>
      <c r="IYO125" s="120"/>
      <c r="IYP125" s="157"/>
      <c r="IYQ125" s="10"/>
      <c r="IYR125" s="119"/>
      <c r="IYS125" s="120"/>
      <c r="IYT125" s="120"/>
      <c r="IYU125" s="120"/>
      <c r="IYV125" s="120"/>
      <c r="IYW125" s="120"/>
      <c r="IYX125" s="120"/>
      <c r="IYY125" s="157"/>
      <c r="IYZ125" s="10"/>
      <c r="IZA125" s="119"/>
      <c r="IZB125" s="120"/>
      <c r="IZC125" s="120"/>
      <c r="IZD125" s="120"/>
      <c r="IZE125" s="120"/>
      <c r="IZF125" s="120"/>
      <c r="IZG125" s="120"/>
      <c r="IZH125" s="157"/>
      <c r="IZI125" s="10"/>
      <c r="IZJ125" s="119"/>
      <c r="IZK125" s="120"/>
      <c r="IZL125" s="120"/>
      <c r="IZM125" s="120"/>
      <c r="IZN125" s="120"/>
      <c r="IZO125" s="120"/>
      <c r="IZP125" s="120"/>
      <c r="IZQ125" s="157"/>
      <c r="IZR125" s="10"/>
      <c r="IZS125" s="119"/>
      <c r="IZT125" s="120"/>
      <c r="IZU125" s="120"/>
      <c r="IZV125" s="120"/>
      <c r="IZW125" s="120"/>
      <c r="IZX125" s="120"/>
      <c r="IZY125" s="120"/>
      <c r="IZZ125" s="157"/>
      <c r="JAA125" s="10"/>
      <c r="JAB125" s="119"/>
      <c r="JAC125" s="120"/>
      <c r="JAD125" s="120"/>
      <c r="JAE125" s="120"/>
      <c r="JAF125" s="120"/>
      <c r="JAG125" s="120"/>
      <c r="JAH125" s="120"/>
      <c r="JAI125" s="157"/>
      <c r="JAJ125" s="10"/>
      <c r="JAK125" s="119"/>
      <c r="JAL125" s="120"/>
      <c r="JAM125" s="120"/>
      <c r="JAN125" s="120"/>
      <c r="JAO125" s="120"/>
      <c r="JAP125" s="120"/>
      <c r="JAQ125" s="120"/>
      <c r="JAR125" s="157"/>
      <c r="JAS125" s="10"/>
      <c r="JAT125" s="119"/>
      <c r="JAU125" s="120"/>
      <c r="JAV125" s="120"/>
      <c r="JAW125" s="120"/>
      <c r="JAX125" s="120"/>
      <c r="JAY125" s="120"/>
      <c r="JAZ125" s="120"/>
      <c r="JBA125" s="157"/>
      <c r="JBB125" s="10"/>
      <c r="JBC125" s="119"/>
      <c r="JBD125" s="120"/>
      <c r="JBE125" s="120"/>
      <c r="JBF125" s="120"/>
      <c r="JBG125" s="120"/>
      <c r="JBH125" s="120"/>
      <c r="JBI125" s="120"/>
      <c r="JBJ125" s="157"/>
      <c r="JBK125" s="10"/>
      <c r="JBL125" s="119"/>
      <c r="JBM125" s="120"/>
      <c r="JBN125" s="120"/>
      <c r="JBO125" s="120"/>
      <c r="JBP125" s="120"/>
      <c r="JBQ125" s="120"/>
      <c r="JBR125" s="120"/>
      <c r="JBS125" s="157"/>
      <c r="JBT125" s="10"/>
      <c r="JBU125" s="119"/>
      <c r="JBV125" s="120"/>
      <c r="JBW125" s="120"/>
      <c r="JBX125" s="120"/>
      <c r="JBY125" s="120"/>
      <c r="JBZ125" s="120"/>
      <c r="JCA125" s="120"/>
      <c r="JCB125" s="157"/>
      <c r="JCC125" s="10"/>
      <c r="JCD125" s="119"/>
      <c r="JCE125" s="120"/>
      <c r="JCF125" s="120"/>
      <c r="JCG125" s="120"/>
      <c r="JCH125" s="120"/>
      <c r="JCI125" s="120"/>
      <c r="JCJ125" s="120"/>
      <c r="JCK125" s="157"/>
      <c r="JCL125" s="10"/>
      <c r="JCM125" s="119"/>
      <c r="JCN125" s="120"/>
      <c r="JCO125" s="120"/>
      <c r="JCP125" s="120"/>
      <c r="JCQ125" s="120"/>
      <c r="JCR125" s="120"/>
      <c r="JCS125" s="120"/>
      <c r="JCT125" s="157"/>
      <c r="JCU125" s="10"/>
      <c r="JCV125" s="119"/>
      <c r="JCW125" s="120"/>
      <c r="JCX125" s="120"/>
      <c r="JCY125" s="120"/>
      <c r="JCZ125" s="120"/>
      <c r="JDA125" s="120"/>
      <c r="JDB125" s="120"/>
      <c r="JDC125" s="157"/>
      <c r="JDD125" s="10"/>
      <c r="JDE125" s="119"/>
      <c r="JDF125" s="120"/>
      <c r="JDG125" s="120"/>
      <c r="JDH125" s="120"/>
      <c r="JDI125" s="120"/>
      <c r="JDJ125" s="120"/>
      <c r="JDK125" s="120"/>
      <c r="JDL125" s="157"/>
      <c r="JDM125" s="10"/>
      <c r="JDN125" s="119"/>
      <c r="JDO125" s="120"/>
      <c r="JDP125" s="120"/>
      <c r="JDQ125" s="120"/>
      <c r="JDR125" s="120"/>
      <c r="JDS125" s="120"/>
      <c r="JDT125" s="120"/>
      <c r="JDU125" s="157"/>
      <c r="JDV125" s="10"/>
      <c r="JDW125" s="119"/>
      <c r="JDX125" s="120"/>
      <c r="JDY125" s="120"/>
      <c r="JDZ125" s="120"/>
      <c r="JEA125" s="120"/>
      <c r="JEB125" s="120"/>
      <c r="JEC125" s="120"/>
      <c r="JED125" s="157"/>
      <c r="JEE125" s="10"/>
      <c r="JEF125" s="119"/>
      <c r="JEG125" s="120"/>
      <c r="JEH125" s="120"/>
      <c r="JEI125" s="120"/>
      <c r="JEJ125" s="120"/>
      <c r="JEK125" s="120"/>
      <c r="JEL125" s="120"/>
      <c r="JEM125" s="157"/>
      <c r="JEN125" s="10"/>
      <c r="JEO125" s="119"/>
      <c r="JEP125" s="120"/>
      <c r="JEQ125" s="120"/>
      <c r="JER125" s="120"/>
      <c r="JES125" s="120"/>
      <c r="JET125" s="120"/>
      <c r="JEU125" s="120"/>
      <c r="JEV125" s="157"/>
      <c r="JEW125" s="10"/>
      <c r="JEX125" s="119"/>
      <c r="JEY125" s="120"/>
      <c r="JEZ125" s="120"/>
      <c r="JFA125" s="120"/>
      <c r="JFB125" s="120"/>
      <c r="JFC125" s="120"/>
      <c r="JFD125" s="120"/>
      <c r="JFE125" s="157"/>
      <c r="JFF125" s="10"/>
      <c r="JFG125" s="119"/>
      <c r="JFH125" s="120"/>
      <c r="JFI125" s="120"/>
      <c r="JFJ125" s="120"/>
      <c r="JFK125" s="120"/>
      <c r="JFL125" s="120"/>
      <c r="JFM125" s="120"/>
      <c r="JFN125" s="157"/>
      <c r="JFO125" s="10"/>
      <c r="JFP125" s="119"/>
      <c r="JFQ125" s="120"/>
      <c r="JFR125" s="120"/>
      <c r="JFS125" s="120"/>
      <c r="JFT125" s="120"/>
      <c r="JFU125" s="120"/>
      <c r="JFV125" s="120"/>
      <c r="JFW125" s="157"/>
      <c r="JFX125" s="10"/>
      <c r="JFY125" s="119"/>
      <c r="JFZ125" s="120"/>
      <c r="JGA125" s="120"/>
      <c r="JGB125" s="120"/>
      <c r="JGC125" s="120"/>
      <c r="JGD125" s="120"/>
      <c r="JGE125" s="120"/>
      <c r="JGF125" s="157"/>
      <c r="JGG125" s="10"/>
      <c r="JGH125" s="119"/>
      <c r="JGI125" s="120"/>
      <c r="JGJ125" s="120"/>
      <c r="JGK125" s="120"/>
      <c r="JGL125" s="120"/>
      <c r="JGM125" s="120"/>
      <c r="JGN125" s="120"/>
      <c r="JGO125" s="157"/>
      <c r="JGP125" s="10"/>
      <c r="JGQ125" s="119"/>
      <c r="JGR125" s="120"/>
      <c r="JGS125" s="120"/>
      <c r="JGT125" s="120"/>
      <c r="JGU125" s="120"/>
      <c r="JGV125" s="120"/>
      <c r="JGW125" s="120"/>
      <c r="JGX125" s="157"/>
      <c r="JGY125" s="10"/>
      <c r="JGZ125" s="119"/>
      <c r="JHA125" s="120"/>
      <c r="JHB125" s="120"/>
      <c r="JHC125" s="120"/>
      <c r="JHD125" s="120"/>
      <c r="JHE125" s="120"/>
      <c r="JHF125" s="120"/>
      <c r="JHG125" s="157"/>
      <c r="JHH125" s="10"/>
      <c r="JHI125" s="119"/>
      <c r="JHJ125" s="120"/>
      <c r="JHK125" s="120"/>
      <c r="JHL125" s="120"/>
      <c r="JHM125" s="120"/>
      <c r="JHN125" s="120"/>
      <c r="JHO125" s="120"/>
      <c r="JHP125" s="157"/>
      <c r="JHQ125" s="10"/>
      <c r="JHR125" s="119"/>
      <c r="JHS125" s="120"/>
      <c r="JHT125" s="120"/>
      <c r="JHU125" s="120"/>
      <c r="JHV125" s="120"/>
      <c r="JHW125" s="120"/>
      <c r="JHX125" s="120"/>
      <c r="JHY125" s="157"/>
      <c r="JHZ125" s="10"/>
      <c r="JIA125" s="119"/>
      <c r="JIB125" s="120"/>
      <c r="JIC125" s="120"/>
      <c r="JID125" s="120"/>
      <c r="JIE125" s="120"/>
      <c r="JIF125" s="120"/>
      <c r="JIG125" s="120"/>
      <c r="JIH125" s="157"/>
      <c r="JII125" s="10"/>
      <c r="JIJ125" s="119"/>
      <c r="JIK125" s="120"/>
      <c r="JIL125" s="120"/>
      <c r="JIM125" s="120"/>
      <c r="JIN125" s="120"/>
      <c r="JIO125" s="120"/>
      <c r="JIP125" s="120"/>
      <c r="JIQ125" s="157"/>
      <c r="JIR125" s="10"/>
      <c r="JIS125" s="119"/>
      <c r="JIT125" s="120"/>
      <c r="JIU125" s="120"/>
      <c r="JIV125" s="120"/>
      <c r="JIW125" s="120"/>
      <c r="JIX125" s="120"/>
      <c r="JIY125" s="120"/>
      <c r="JIZ125" s="157"/>
      <c r="JJA125" s="10"/>
      <c r="JJB125" s="119"/>
      <c r="JJC125" s="120"/>
      <c r="JJD125" s="120"/>
      <c r="JJE125" s="120"/>
      <c r="JJF125" s="120"/>
      <c r="JJG125" s="120"/>
      <c r="JJH125" s="120"/>
      <c r="JJI125" s="157"/>
      <c r="JJJ125" s="10"/>
      <c r="JJK125" s="119"/>
      <c r="JJL125" s="120"/>
      <c r="JJM125" s="120"/>
      <c r="JJN125" s="120"/>
      <c r="JJO125" s="120"/>
      <c r="JJP125" s="120"/>
      <c r="JJQ125" s="120"/>
      <c r="JJR125" s="157"/>
      <c r="JJS125" s="10"/>
      <c r="JJT125" s="119"/>
      <c r="JJU125" s="120"/>
      <c r="JJV125" s="120"/>
      <c r="JJW125" s="120"/>
      <c r="JJX125" s="120"/>
      <c r="JJY125" s="120"/>
      <c r="JJZ125" s="120"/>
      <c r="JKA125" s="157"/>
      <c r="JKB125" s="10"/>
      <c r="JKC125" s="119"/>
      <c r="JKD125" s="120"/>
      <c r="JKE125" s="120"/>
      <c r="JKF125" s="120"/>
      <c r="JKG125" s="120"/>
      <c r="JKH125" s="120"/>
      <c r="JKI125" s="120"/>
      <c r="JKJ125" s="157"/>
      <c r="JKK125" s="10"/>
      <c r="JKL125" s="119"/>
      <c r="JKM125" s="120"/>
      <c r="JKN125" s="120"/>
      <c r="JKO125" s="120"/>
      <c r="JKP125" s="120"/>
      <c r="JKQ125" s="120"/>
      <c r="JKR125" s="120"/>
      <c r="JKS125" s="157"/>
      <c r="JKT125" s="10"/>
      <c r="JKU125" s="119"/>
      <c r="JKV125" s="120"/>
      <c r="JKW125" s="120"/>
      <c r="JKX125" s="120"/>
      <c r="JKY125" s="120"/>
      <c r="JKZ125" s="120"/>
      <c r="JLA125" s="120"/>
      <c r="JLB125" s="157"/>
      <c r="JLC125" s="10"/>
      <c r="JLD125" s="119"/>
      <c r="JLE125" s="120"/>
      <c r="JLF125" s="120"/>
      <c r="JLG125" s="120"/>
      <c r="JLH125" s="120"/>
      <c r="JLI125" s="120"/>
      <c r="JLJ125" s="120"/>
      <c r="JLK125" s="157"/>
      <c r="JLL125" s="10"/>
      <c r="JLM125" s="119"/>
      <c r="JLN125" s="120"/>
      <c r="JLO125" s="120"/>
      <c r="JLP125" s="120"/>
      <c r="JLQ125" s="120"/>
      <c r="JLR125" s="120"/>
      <c r="JLS125" s="120"/>
      <c r="JLT125" s="157"/>
      <c r="JLU125" s="10"/>
      <c r="JLV125" s="119"/>
      <c r="JLW125" s="120"/>
      <c r="JLX125" s="120"/>
      <c r="JLY125" s="120"/>
      <c r="JLZ125" s="120"/>
      <c r="JMA125" s="120"/>
      <c r="JMB125" s="120"/>
      <c r="JMC125" s="157"/>
      <c r="JMD125" s="10"/>
      <c r="JME125" s="119"/>
      <c r="JMF125" s="120"/>
      <c r="JMG125" s="120"/>
      <c r="JMH125" s="120"/>
      <c r="JMI125" s="120"/>
      <c r="JMJ125" s="120"/>
      <c r="JMK125" s="120"/>
      <c r="JML125" s="157"/>
      <c r="JMM125" s="10"/>
      <c r="JMN125" s="119"/>
      <c r="JMO125" s="120"/>
      <c r="JMP125" s="120"/>
      <c r="JMQ125" s="120"/>
      <c r="JMR125" s="120"/>
      <c r="JMS125" s="120"/>
      <c r="JMT125" s="120"/>
      <c r="JMU125" s="157"/>
      <c r="JMV125" s="10"/>
      <c r="JMW125" s="119"/>
      <c r="JMX125" s="120"/>
      <c r="JMY125" s="120"/>
      <c r="JMZ125" s="120"/>
      <c r="JNA125" s="120"/>
      <c r="JNB125" s="120"/>
      <c r="JNC125" s="120"/>
      <c r="JND125" s="157"/>
      <c r="JNE125" s="10"/>
      <c r="JNF125" s="119"/>
      <c r="JNG125" s="120"/>
      <c r="JNH125" s="120"/>
      <c r="JNI125" s="120"/>
      <c r="JNJ125" s="120"/>
      <c r="JNK125" s="120"/>
      <c r="JNL125" s="120"/>
      <c r="JNM125" s="157"/>
      <c r="JNN125" s="10"/>
      <c r="JNO125" s="119"/>
      <c r="JNP125" s="120"/>
      <c r="JNQ125" s="120"/>
      <c r="JNR125" s="120"/>
      <c r="JNS125" s="120"/>
      <c r="JNT125" s="120"/>
      <c r="JNU125" s="120"/>
      <c r="JNV125" s="157"/>
      <c r="JNW125" s="10"/>
      <c r="JNX125" s="119"/>
      <c r="JNY125" s="120"/>
      <c r="JNZ125" s="120"/>
      <c r="JOA125" s="120"/>
      <c r="JOB125" s="120"/>
      <c r="JOC125" s="120"/>
      <c r="JOD125" s="120"/>
      <c r="JOE125" s="157"/>
      <c r="JOF125" s="10"/>
      <c r="JOG125" s="119"/>
      <c r="JOH125" s="120"/>
      <c r="JOI125" s="120"/>
      <c r="JOJ125" s="120"/>
      <c r="JOK125" s="120"/>
      <c r="JOL125" s="120"/>
      <c r="JOM125" s="120"/>
      <c r="JON125" s="157"/>
      <c r="JOO125" s="10"/>
      <c r="JOP125" s="119"/>
      <c r="JOQ125" s="120"/>
      <c r="JOR125" s="120"/>
      <c r="JOS125" s="120"/>
      <c r="JOT125" s="120"/>
      <c r="JOU125" s="120"/>
      <c r="JOV125" s="120"/>
      <c r="JOW125" s="157"/>
      <c r="JOX125" s="10"/>
      <c r="JOY125" s="119"/>
      <c r="JOZ125" s="120"/>
      <c r="JPA125" s="120"/>
      <c r="JPB125" s="120"/>
      <c r="JPC125" s="120"/>
      <c r="JPD125" s="120"/>
      <c r="JPE125" s="120"/>
      <c r="JPF125" s="157"/>
      <c r="JPG125" s="10"/>
      <c r="JPH125" s="119"/>
      <c r="JPI125" s="120"/>
      <c r="JPJ125" s="120"/>
      <c r="JPK125" s="120"/>
      <c r="JPL125" s="120"/>
      <c r="JPM125" s="120"/>
      <c r="JPN125" s="120"/>
      <c r="JPO125" s="157"/>
      <c r="JPP125" s="10"/>
      <c r="JPQ125" s="119"/>
      <c r="JPR125" s="120"/>
      <c r="JPS125" s="120"/>
      <c r="JPT125" s="120"/>
      <c r="JPU125" s="120"/>
      <c r="JPV125" s="120"/>
      <c r="JPW125" s="120"/>
      <c r="JPX125" s="157"/>
      <c r="JPY125" s="10"/>
      <c r="JPZ125" s="119"/>
      <c r="JQA125" s="120"/>
      <c r="JQB125" s="120"/>
      <c r="JQC125" s="120"/>
      <c r="JQD125" s="120"/>
      <c r="JQE125" s="120"/>
      <c r="JQF125" s="120"/>
      <c r="JQG125" s="157"/>
      <c r="JQH125" s="10"/>
      <c r="JQI125" s="119"/>
      <c r="JQJ125" s="120"/>
      <c r="JQK125" s="120"/>
      <c r="JQL125" s="120"/>
      <c r="JQM125" s="120"/>
      <c r="JQN125" s="120"/>
      <c r="JQO125" s="120"/>
      <c r="JQP125" s="157"/>
      <c r="JQQ125" s="10"/>
      <c r="JQR125" s="119"/>
      <c r="JQS125" s="120"/>
      <c r="JQT125" s="120"/>
      <c r="JQU125" s="120"/>
      <c r="JQV125" s="120"/>
      <c r="JQW125" s="120"/>
      <c r="JQX125" s="120"/>
      <c r="JQY125" s="157"/>
      <c r="JQZ125" s="10"/>
      <c r="JRA125" s="119"/>
      <c r="JRB125" s="120"/>
      <c r="JRC125" s="120"/>
      <c r="JRD125" s="120"/>
      <c r="JRE125" s="120"/>
      <c r="JRF125" s="120"/>
      <c r="JRG125" s="120"/>
      <c r="JRH125" s="157"/>
      <c r="JRI125" s="10"/>
      <c r="JRJ125" s="119"/>
      <c r="JRK125" s="120"/>
      <c r="JRL125" s="120"/>
      <c r="JRM125" s="120"/>
      <c r="JRN125" s="120"/>
      <c r="JRO125" s="120"/>
      <c r="JRP125" s="120"/>
      <c r="JRQ125" s="157"/>
      <c r="JRR125" s="10"/>
      <c r="JRS125" s="119"/>
      <c r="JRT125" s="120"/>
      <c r="JRU125" s="120"/>
      <c r="JRV125" s="120"/>
      <c r="JRW125" s="120"/>
      <c r="JRX125" s="120"/>
      <c r="JRY125" s="120"/>
      <c r="JRZ125" s="157"/>
      <c r="JSA125" s="10"/>
      <c r="JSB125" s="119"/>
      <c r="JSC125" s="120"/>
      <c r="JSD125" s="120"/>
      <c r="JSE125" s="120"/>
      <c r="JSF125" s="120"/>
      <c r="JSG125" s="120"/>
      <c r="JSH125" s="120"/>
      <c r="JSI125" s="157"/>
      <c r="JSJ125" s="10"/>
      <c r="JSK125" s="119"/>
      <c r="JSL125" s="120"/>
      <c r="JSM125" s="120"/>
      <c r="JSN125" s="120"/>
      <c r="JSO125" s="120"/>
      <c r="JSP125" s="120"/>
      <c r="JSQ125" s="120"/>
      <c r="JSR125" s="157"/>
      <c r="JSS125" s="10"/>
      <c r="JST125" s="119"/>
      <c r="JSU125" s="120"/>
      <c r="JSV125" s="120"/>
      <c r="JSW125" s="120"/>
      <c r="JSX125" s="120"/>
      <c r="JSY125" s="120"/>
      <c r="JSZ125" s="120"/>
      <c r="JTA125" s="157"/>
      <c r="JTB125" s="10"/>
      <c r="JTC125" s="119"/>
      <c r="JTD125" s="120"/>
      <c r="JTE125" s="120"/>
      <c r="JTF125" s="120"/>
      <c r="JTG125" s="120"/>
      <c r="JTH125" s="120"/>
      <c r="JTI125" s="120"/>
      <c r="JTJ125" s="157"/>
      <c r="JTK125" s="10"/>
      <c r="JTL125" s="119"/>
      <c r="JTM125" s="120"/>
      <c r="JTN125" s="120"/>
      <c r="JTO125" s="120"/>
      <c r="JTP125" s="120"/>
      <c r="JTQ125" s="120"/>
      <c r="JTR125" s="120"/>
      <c r="JTS125" s="157"/>
      <c r="JTT125" s="10"/>
      <c r="JTU125" s="119"/>
      <c r="JTV125" s="120"/>
      <c r="JTW125" s="120"/>
      <c r="JTX125" s="120"/>
      <c r="JTY125" s="120"/>
      <c r="JTZ125" s="120"/>
      <c r="JUA125" s="120"/>
      <c r="JUB125" s="157"/>
      <c r="JUC125" s="10"/>
      <c r="JUD125" s="119"/>
      <c r="JUE125" s="120"/>
      <c r="JUF125" s="120"/>
      <c r="JUG125" s="120"/>
      <c r="JUH125" s="120"/>
      <c r="JUI125" s="120"/>
      <c r="JUJ125" s="120"/>
      <c r="JUK125" s="157"/>
      <c r="JUL125" s="10"/>
      <c r="JUM125" s="119"/>
      <c r="JUN125" s="120"/>
      <c r="JUO125" s="120"/>
      <c r="JUP125" s="120"/>
      <c r="JUQ125" s="120"/>
      <c r="JUR125" s="120"/>
      <c r="JUS125" s="120"/>
      <c r="JUT125" s="157"/>
      <c r="JUU125" s="10"/>
      <c r="JUV125" s="119"/>
      <c r="JUW125" s="120"/>
      <c r="JUX125" s="120"/>
      <c r="JUY125" s="120"/>
      <c r="JUZ125" s="120"/>
      <c r="JVA125" s="120"/>
      <c r="JVB125" s="120"/>
      <c r="JVC125" s="157"/>
      <c r="JVD125" s="10"/>
      <c r="JVE125" s="119"/>
      <c r="JVF125" s="120"/>
      <c r="JVG125" s="120"/>
      <c r="JVH125" s="120"/>
      <c r="JVI125" s="120"/>
      <c r="JVJ125" s="120"/>
      <c r="JVK125" s="120"/>
      <c r="JVL125" s="157"/>
      <c r="JVM125" s="10"/>
      <c r="JVN125" s="119"/>
      <c r="JVO125" s="120"/>
      <c r="JVP125" s="120"/>
      <c r="JVQ125" s="120"/>
      <c r="JVR125" s="120"/>
      <c r="JVS125" s="120"/>
      <c r="JVT125" s="120"/>
      <c r="JVU125" s="157"/>
      <c r="JVV125" s="10"/>
      <c r="JVW125" s="119"/>
      <c r="JVX125" s="120"/>
      <c r="JVY125" s="120"/>
      <c r="JVZ125" s="120"/>
      <c r="JWA125" s="120"/>
      <c r="JWB125" s="120"/>
      <c r="JWC125" s="120"/>
      <c r="JWD125" s="157"/>
      <c r="JWE125" s="10"/>
      <c r="JWF125" s="119"/>
      <c r="JWG125" s="120"/>
      <c r="JWH125" s="120"/>
      <c r="JWI125" s="120"/>
      <c r="JWJ125" s="120"/>
      <c r="JWK125" s="120"/>
      <c r="JWL125" s="120"/>
      <c r="JWM125" s="157"/>
      <c r="JWN125" s="10"/>
      <c r="JWO125" s="119"/>
      <c r="JWP125" s="120"/>
      <c r="JWQ125" s="120"/>
      <c r="JWR125" s="120"/>
      <c r="JWS125" s="120"/>
      <c r="JWT125" s="120"/>
      <c r="JWU125" s="120"/>
      <c r="JWV125" s="157"/>
      <c r="JWW125" s="10"/>
      <c r="JWX125" s="119"/>
      <c r="JWY125" s="120"/>
      <c r="JWZ125" s="120"/>
      <c r="JXA125" s="120"/>
      <c r="JXB125" s="120"/>
      <c r="JXC125" s="120"/>
      <c r="JXD125" s="120"/>
      <c r="JXE125" s="157"/>
      <c r="JXF125" s="10"/>
      <c r="JXG125" s="119"/>
      <c r="JXH125" s="120"/>
      <c r="JXI125" s="120"/>
      <c r="JXJ125" s="120"/>
      <c r="JXK125" s="120"/>
      <c r="JXL125" s="120"/>
      <c r="JXM125" s="120"/>
      <c r="JXN125" s="157"/>
      <c r="JXO125" s="10"/>
      <c r="JXP125" s="119"/>
      <c r="JXQ125" s="120"/>
      <c r="JXR125" s="120"/>
      <c r="JXS125" s="120"/>
      <c r="JXT125" s="120"/>
      <c r="JXU125" s="120"/>
      <c r="JXV125" s="120"/>
      <c r="JXW125" s="157"/>
      <c r="JXX125" s="10"/>
      <c r="JXY125" s="119"/>
      <c r="JXZ125" s="120"/>
      <c r="JYA125" s="120"/>
      <c r="JYB125" s="120"/>
      <c r="JYC125" s="120"/>
      <c r="JYD125" s="120"/>
      <c r="JYE125" s="120"/>
      <c r="JYF125" s="157"/>
      <c r="JYG125" s="10"/>
      <c r="JYH125" s="119"/>
      <c r="JYI125" s="120"/>
      <c r="JYJ125" s="120"/>
      <c r="JYK125" s="120"/>
      <c r="JYL125" s="120"/>
      <c r="JYM125" s="120"/>
      <c r="JYN125" s="120"/>
      <c r="JYO125" s="157"/>
      <c r="JYP125" s="10"/>
      <c r="JYQ125" s="119"/>
      <c r="JYR125" s="120"/>
      <c r="JYS125" s="120"/>
      <c r="JYT125" s="120"/>
      <c r="JYU125" s="120"/>
      <c r="JYV125" s="120"/>
      <c r="JYW125" s="120"/>
      <c r="JYX125" s="157"/>
      <c r="JYY125" s="10"/>
      <c r="JYZ125" s="119"/>
      <c r="JZA125" s="120"/>
      <c r="JZB125" s="120"/>
      <c r="JZC125" s="120"/>
      <c r="JZD125" s="120"/>
      <c r="JZE125" s="120"/>
      <c r="JZF125" s="120"/>
      <c r="JZG125" s="157"/>
      <c r="JZH125" s="10"/>
      <c r="JZI125" s="119"/>
      <c r="JZJ125" s="120"/>
      <c r="JZK125" s="120"/>
      <c r="JZL125" s="120"/>
      <c r="JZM125" s="120"/>
      <c r="JZN125" s="120"/>
      <c r="JZO125" s="120"/>
      <c r="JZP125" s="157"/>
      <c r="JZQ125" s="10"/>
      <c r="JZR125" s="119"/>
      <c r="JZS125" s="120"/>
      <c r="JZT125" s="120"/>
      <c r="JZU125" s="120"/>
      <c r="JZV125" s="120"/>
      <c r="JZW125" s="120"/>
      <c r="JZX125" s="120"/>
      <c r="JZY125" s="157"/>
      <c r="JZZ125" s="10"/>
      <c r="KAA125" s="119"/>
      <c r="KAB125" s="120"/>
      <c r="KAC125" s="120"/>
      <c r="KAD125" s="120"/>
      <c r="KAE125" s="120"/>
      <c r="KAF125" s="120"/>
      <c r="KAG125" s="120"/>
      <c r="KAH125" s="157"/>
      <c r="KAI125" s="10"/>
      <c r="KAJ125" s="119"/>
      <c r="KAK125" s="120"/>
      <c r="KAL125" s="120"/>
      <c r="KAM125" s="120"/>
      <c r="KAN125" s="120"/>
      <c r="KAO125" s="120"/>
      <c r="KAP125" s="120"/>
      <c r="KAQ125" s="157"/>
      <c r="KAR125" s="10"/>
      <c r="KAS125" s="119"/>
      <c r="KAT125" s="120"/>
      <c r="KAU125" s="120"/>
      <c r="KAV125" s="120"/>
      <c r="KAW125" s="120"/>
      <c r="KAX125" s="120"/>
      <c r="KAY125" s="120"/>
      <c r="KAZ125" s="157"/>
      <c r="KBA125" s="10"/>
      <c r="KBB125" s="119"/>
      <c r="KBC125" s="120"/>
      <c r="KBD125" s="120"/>
      <c r="KBE125" s="120"/>
      <c r="KBF125" s="120"/>
      <c r="KBG125" s="120"/>
      <c r="KBH125" s="120"/>
      <c r="KBI125" s="157"/>
      <c r="KBJ125" s="10"/>
      <c r="KBK125" s="119"/>
      <c r="KBL125" s="120"/>
      <c r="KBM125" s="120"/>
      <c r="KBN125" s="120"/>
      <c r="KBO125" s="120"/>
      <c r="KBP125" s="120"/>
      <c r="KBQ125" s="120"/>
      <c r="KBR125" s="157"/>
      <c r="KBS125" s="10"/>
      <c r="KBT125" s="119"/>
      <c r="KBU125" s="120"/>
      <c r="KBV125" s="120"/>
      <c r="KBW125" s="120"/>
      <c r="KBX125" s="120"/>
      <c r="KBY125" s="120"/>
      <c r="KBZ125" s="120"/>
      <c r="KCA125" s="157"/>
      <c r="KCB125" s="10"/>
      <c r="KCC125" s="119"/>
      <c r="KCD125" s="120"/>
      <c r="KCE125" s="120"/>
      <c r="KCF125" s="120"/>
      <c r="KCG125" s="120"/>
      <c r="KCH125" s="120"/>
      <c r="KCI125" s="120"/>
      <c r="KCJ125" s="157"/>
      <c r="KCK125" s="10"/>
      <c r="KCL125" s="119"/>
      <c r="KCM125" s="120"/>
      <c r="KCN125" s="120"/>
      <c r="KCO125" s="120"/>
      <c r="KCP125" s="120"/>
      <c r="KCQ125" s="120"/>
      <c r="KCR125" s="120"/>
      <c r="KCS125" s="157"/>
      <c r="KCT125" s="10"/>
      <c r="KCU125" s="119"/>
      <c r="KCV125" s="120"/>
      <c r="KCW125" s="120"/>
      <c r="KCX125" s="120"/>
      <c r="KCY125" s="120"/>
      <c r="KCZ125" s="120"/>
      <c r="KDA125" s="120"/>
      <c r="KDB125" s="157"/>
      <c r="KDC125" s="10"/>
      <c r="KDD125" s="119"/>
      <c r="KDE125" s="120"/>
      <c r="KDF125" s="120"/>
      <c r="KDG125" s="120"/>
      <c r="KDH125" s="120"/>
      <c r="KDI125" s="120"/>
      <c r="KDJ125" s="120"/>
      <c r="KDK125" s="157"/>
      <c r="KDL125" s="10"/>
      <c r="KDM125" s="119"/>
      <c r="KDN125" s="120"/>
      <c r="KDO125" s="120"/>
      <c r="KDP125" s="120"/>
      <c r="KDQ125" s="120"/>
      <c r="KDR125" s="120"/>
      <c r="KDS125" s="120"/>
      <c r="KDT125" s="157"/>
      <c r="KDU125" s="10"/>
      <c r="KDV125" s="119"/>
      <c r="KDW125" s="120"/>
      <c r="KDX125" s="120"/>
      <c r="KDY125" s="120"/>
      <c r="KDZ125" s="120"/>
      <c r="KEA125" s="120"/>
      <c r="KEB125" s="120"/>
      <c r="KEC125" s="157"/>
      <c r="KED125" s="10"/>
      <c r="KEE125" s="119"/>
      <c r="KEF125" s="120"/>
      <c r="KEG125" s="120"/>
      <c r="KEH125" s="120"/>
      <c r="KEI125" s="120"/>
      <c r="KEJ125" s="120"/>
      <c r="KEK125" s="120"/>
      <c r="KEL125" s="157"/>
      <c r="KEM125" s="10"/>
      <c r="KEN125" s="119"/>
      <c r="KEO125" s="120"/>
      <c r="KEP125" s="120"/>
      <c r="KEQ125" s="120"/>
      <c r="KER125" s="120"/>
      <c r="KES125" s="120"/>
      <c r="KET125" s="120"/>
      <c r="KEU125" s="157"/>
      <c r="KEV125" s="10"/>
      <c r="KEW125" s="119"/>
      <c r="KEX125" s="120"/>
      <c r="KEY125" s="120"/>
      <c r="KEZ125" s="120"/>
      <c r="KFA125" s="120"/>
      <c r="KFB125" s="120"/>
      <c r="KFC125" s="120"/>
      <c r="KFD125" s="157"/>
      <c r="KFE125" s="10"/>
      <c r="KFF125" s="119"/>
      <c r="KFG125" s="120"/>
      <c r="KFH125" s="120"/>
      <c r="KFI125" s="120"/>
      <c r="KFJ125" s="120"/>
      <c r="KFK125" s="120"/>
      <c r="KFL125" s="120"/>
      <c r="KFM125" s="157"/>
      <c r="KFN125" s="10"/>
      <c r="KFO125" s="119"/>
      <c r="KFP125" s="120"/>
      <c r="KFQ125" s="120"/>
      <c r="KFR125" s="120"/>
      <c r="KFS125" s="120"/>
      <c r="KFT125" s="120"/>
      <c r="KFU125" s="120"/>
      <c r="KFV125" s="157"/>
      <c r="KFW125" s="10"/>
      <c r="KFX125" s="119"/>
      <c r="KFY125" s="120"/>
      <c r="KFZ125" s="120"/>
      <c r="KGA125" s="120"/>
      <c r="KGB125" s="120"/>
      <c r="KGC125" s="120"/>
      <c r="KGD125" s="120"/>
      <c r="KGE125" s="157"/>
      <c r="KGF125" s="10"/>
      <c r="KGG125" s="119"/>
      <c r="KGH125" s="120"/>
      <c r="KGI125" s="120"/>
      <c r="KGJ125" s="120"/>
      <c r="KGK125" s="120"/>
      <c r="KGL125" s="120"/>
      <c r="KGM125" s="120"/>
      <c r="KGN125" s="157"/>
      <c r="KGO125" s="10"/>
      <c r="KGP125" s="119"/>
      <c r="KGQ125" s="120"/>
      <c r="KGR125" s="120"/>
      <c r="KGS125" s="120"/>
      <c r="KGT125" s="120"/>
      <c r="KGU125" s="120"/>
      <c r="KGV125" s="120"/>
      <c r="KGW125" s="157"/>
      <c r="KGX125" s="10"/>
      <c r="KGY125" s="119"/>
      <c r="KGZ125" s="120"/>
      <c r="KHA125" s="120"/>
      <c r="KHB125" s="120"/>
      <c r="KHC125" s="120"/>
      <c r="KHD125" s="120"/>
      <c r="KHE125" s="120"/>
      <c r="KHF125" s="157"/>
      <c r="KHG125" s="10"/>
      <c r="KHH125" s="119"/>
      <c r="KHI125" s="120"/>
      <c r="KHJ125" s="120"/>
      <c r="KHK125" s="120"/>
      <c r="KHL125" s="120"/>
      <c r="KHM125" s="120"/>
      <c r="KHN125" s="120"/>
      <c r="KHO125" s="157"/>
      <c r="KHP125" s="10"/>
      <c r="KHQ125" s="119"/>
      <c r="KHR125" s="120"/>
      <c r="KHS125" s="120"/>
      <c r="KHT125" s="120"/>
      <c r="KHU125" s="120"/>
      <c r="KHV125" s="120"/>
      <c r="KHW125" s="120"/>
      <c r="KHX125" s="157"/>
      <c r="KHY125" s="10"/>
      <c r="KHZ125" s="119"/>
      <c r="KIA125" s="120"/>
      <c r="KIB125" s="120"/>
      <c r="KIC125" s="120"/>
      <c r="KID125" s="120"/>
      <c r="KIE125" s="120"/>
      <c r="KIF125" s="120"/>
      <c r="KIG125" s="157"/>
      <c r="KIH125" s="10"/>
      <c r="KII125" s="119"/>
      <c r="KIJ125" s="120"/>
      <c r="KIK125" s="120"/>
      <c r="KIL125" s="120"/>
      <c r="KIM125" s="120"/>
      <c r="KIN125" s="120"/>
      <c r="KIO125" s="120"/>
      <c r="KIP125" s="157"/>
      <c r="KIQ125" s="10"/>
      <c r="KIR125" s="119"/>
      <c r="KIS125" s="120"/>
      <c r="KIT125" s="120"/>
      <c r="KIU125" s="120"/>
      <c r="KIV125" s="120"/>
      <c r="KIW125" s="120"/>
      <c r="KIX125" s="120"/>
      <c r="KIY125" s="157"/>
      <c r="KIZ125" s="10"/>
      <c r="KJA125" s="119"/>
      <c r="KJB125" s="120"/>
      <c r="KJC125" s="120"/>
      <c r="KJD125" s="120"/>
      <c r="KJE125" s="120"/>
      <c r="KJF125" s="120"/>
      <c r="KJG125" s="120"/>
      <c r="KJH125" s="157"/>
      <c r="KJI125" s="10"/>
      <c r="KJJ125" s="119"/>
      <c r="KJK125" s="120"/>
      <c r="KJL125" s="120"/>
      <c r="KJM125" s="120"/>
      <c r="KJN125" s="120"/>
      <c r="KJO125" s="120"/>
      <c r="KJP125" s="120"/>
      <c r="KJQ125" s="157"/>
      <c r="KJR125" s="10"/>
      <c r="KJS125" s="119"/>
      <c r="KJT125" s="120"/>
      <c r="KJU125" s="120"/>
      <c r="KJV125" s="120"/>
      <c r="KJW125" s="120"/>
      <c r="KJX125" s="120"/>
      <c r="KJY125" s="120"/>
      <c r="KJZ125" s="157"/>
      <c r="KKA125" s="10"/>
      <c r="KKB125" s="119"/>
      <c r="KKC125" s="120"/>
      <c r="KKD125" s="120"/>
      <c r="KKE125" s="120"/>
      <c r="KKF125" s="120"/>
      <c r="KKG125" s="120"/>
      <c r="KKH125" s="120"/>
      <c r="KKI125" s="157"/>
      <c r="KKJ125" s="10"/>
      <c r="KKK125" s="119"/>
      <c r="KKL125" s="120"/>
      <c r="KKM125" s="120"/>
      <c r="KKN125" s="120"/>
      <c r="KKO125" s="120"/>
      <c r="KKP125" s="120"/>
      <c r="KKQ125" s="120"/>
      <c r="KKR125" s="157"/>
      <c r="KKS125" s="10"/>
      <c r="KKT125" s="119"/>
      <c r="KKU125" s="120"/>
      <c r="KKV125" s="120"/>
      <c r="KKW125" s="120"/>
      <c r="KKX125" s="120"/>
      <c r="KKY125" s="120"/>
      <c r="KKZ125" s="120"/>
      <c r="KLA125" s="157"/>
      <c r="KLB125" s="10"/>
      <c r="KLC125" s="119"/>
      <c r="KLD125" s="120"/>
      <c r="KLE125" s="120"/>
      <c r="KLF125" s="120"/>
      <c r="KLG125" s="120"/>
      <c r="KLH125" s="120"/>
      <c r="KLI125" s="120"/>
      <c r="KLJ125" s="157"/>
      <c r="KLK125" s="10"/>
      <c r="KLL125" s="119"/>
      <c r="KLM125" s="120"/>
      <c r="KLN125" s="120"/>
      <c r="KLO125" s="120"/>
      <c r="KLP125" s="120"/>
      <c r="KLQ125" s="120"/>
      <c r="KLR125" s="120"/>
      <c r="KLS125" s="157"/>
      <c r="KLT125" s="10"/>
      <c r="KLU125" s="119"/>
      <c r="KLV125" s="120"/>
      <c r="KLW125" s="120"/>
      <c r="KLX125" s="120"/>
      <c r="KLY125" s="120"/>
      <c r="KLZ125" s="120"/>
      <c r="KMA125" s="120"/>
      <c r="KMB125" s="157"/>
      <c r="KMC125" s="10"/>
      <c r="KMD125" s="119"/>
      <c r="KME125" s="120"/>
      <c r="KMF125" s="120"/>
      <c r="KMG125" s="120"/>
      <c r="KMH125" s="120"/>
      <c r="KMI125" s="120"/>
      <c r="KMJ125" s="120"/>
      <c r="KMK125" s="157"/>
      <c r="KML125" s="10"/>
      <c r="KMM125" s="119"/>
      <c r="KMN125" s="120"/>
      <c r="KMO125" s="120"/>
      <c r="KMP125" s="120"/>
      <c r="KMQ125" s="120"/>
      <c r="KMR125" s="120"/>
      <c r="KMS125" s="120"/>
      <c r="KMT125" s="157"/>
      <c r="KMU125" s="10"/>
      <c r="KMV125" s="119"/>
      <c r="KMW125" s="120"/>
      <c r="KMX125" s="120"/>
      <c r="KMY125" s="120"/>
      <c r="KMZ125" s="120"/>
      <c r="KNA125" s="120"/>
      <c r="KNB125" s="120"/>
      <c r="KNC125" s="157"/>
      <c r="KND125" s="10"/>
      <c r="KNE125" s="119"/>
      <c r="KNF125" s="120"/>
      <c r="KNG125" s="120"/>
      <c r="KNH125" s="120"/>
      <c r="KNI125" s="120"/>
      <c r="KNJ125" s="120"/>
      <c r="KNK125" s="120"/>
      <c r="KNL125" s="157"/>
      <c r="KNM125" s="10"/>
      <c r="KNN125" s="119"/>
      <c r="KNO125" s="120"/>
      <c r="KNP125" s="120"/>
      <c r="KNQ125" s="120"/>
      <c r="KNR125" s="120"/>
      <c r="KNS125" s="120"/>
      <c r="KNT125" s="120"/>
      <c r="KNU125" s="157"/>
      <c r="KNV125" s="10"/>
      <c r="KNW125" s="119"/>
      <c r="KNX125" s="120"/>
      <c r="KNY125" s="120"/>
      <c r="KNZ125" s="120"/>
      <c r="KOA125" s="120"/>
      <c r="KOB125" s="120"/>
      <c r="KOC125" s="120"/>
      <c r="KOD125" s="157"/>
      <c r="KOE125" s="10"/>
      <c r="KOF125" s="119"/>
      <c r="KOG125" s="120"/>
      <c r="KOH125" s="120"/>
      <c r="KOI125" s="120"/>
      <c r="KOJ125" s="120"/>
      <c r="KOK125" s="120"/>
      <c r="KOL125" s="120"/>
      <c r="KOM125" s="157"/>
      <c r="KON125" s="10"/>
      <c r="KOO125" s="119"/>
      <c r="KOP125" s="120"/>
      <c r="KOQ125" s="120"/>
      <c r="KOR125" s="120"/>
      <c r="KOS125" s="120"/>
      <c r="KOT125" s="120"/>
      <c r="KOU125" s="120"/>
      <c r="KOV125" s="157"/>
      <c r="KOW125" s="10"/>
      <c r="KOX125" s="119"/>
      <c r="KOY125" s="120"/>
      <c r="KOZ125" s="120"/>
      <c r="KPA125" s="120"/>
      <c r="KPB125" s="120"/>
      <c r="KPC125" s="120"/>
      <c r="KPD125" s="120"/>
      <c r="KPE125" s="157"/>
      <c r="KPF125" s="10"/>
      <c r="KPG125" s="119"/>
      <c r="KPH125" s="120"/>
      <c r="KPI125" s="120"/>
      <c r="KPJ125" s="120"/>
      <c r="KPK125" s="120"/>
      <c r="KPL125" s="120"/>
      <c r="KPM125" s="120"/>
      <c r="KPN125" s="157"/>
      <c r="KPO125" s="10"/>
      <c r="KPP125" s="119"/>
      <c r="KPQ125" s="120"/>
      <c r="KPR125" s="120"/>
      <c r="KPS125" s="120"/>
      <c r="KPT125" s="120"/>
      <c r="KPU125" s="120"/>
      <c r="KPV125" s="120"/>
      <c r="KPW125" s="157"/>
      <c r="KPX125" s="10"/>
      <c r="KPY125" s="119"/>
      <c r="KPZ125" s="120"/>
      <c r="KQA125" s="120"/>
      <c r="KQB125" s="120"/>
      <c r="KQC125" s="120"/>
      <c r="KQD125" s="120"/>
      <c r="KQE125" s="120"/>
      <c r="KQF125" s="157"/>
      <c r="KQG125" s="10"/>
      <c r="KQH125" s="119"/>
      <c r="KQI125" s="120"/>
      <c r="KQJ125" s="120"/>
      <c r="KQK125" s="120"/>
      <c r="KQL125" s="120"/>
      <c r="KQM125" s="120"/>
      <c r="KQN125" s="120"/>
      <c r="KQO125" s="157"/>
      <c r="KQP125" s="10"/>
      <c r="KQQ125" s="119"/>
      <c r="KQR125" s="120"/>
      <c r="KQS125" s="120"/>
      <c r="KQT125" s="120"/>
      <c r="KQU125" s="120"/>
      <c r="KQV125" s="120"/>
      <c r="KQW125" s="120"/>
      <c r="KQX125" s="157"/>
      <c r="KQY125" s="10"/>
      <c r="KQZ125" s="119"/>
      <c r="KRA125" s="120"/>
      <c r="KRB125" s="120"/>
      <c r="KRC125" s="120"/>
      <c r="KRD125" s="120"/>
      <c r="KRE125" s="120"/>
      <c r="KRF125" s="120"/>
      <c r="KRG125" s="157"/>
      <c r="KRH125" s="10"/>
      <c r="KRI125" s="119"/>
      <c r="KRJ125" s="120"/>
      <c r="KRK125" s="120"/>
      <c r="KRL125" s="120"/>
      <c r="KRM125" s="120"/>
      <c r="KRN125" s="120"/>
      <c r="KRO125" s="120"/>
      <c r="KRP125" s="157"/>
      <c r="KRQ125" s="10"/>
      <c r="KRR125" s="119"/>
      <c r="KRS125" s="120"/>
      <c r="KRT125" s="120"/>
      <c r="KRU125" s="120"/>
      <c r="KRV125" s="120"/>
      <c r="KRW125" s="120"/>
      <c r="KRX125" s="120"/>
      <c r="KRY125" s="157"/>
      <c r="KRZ125" s="10"/>
      <c r="KSA125" s="119"/>
      <c r="KSB125" s="120"/>
      <c r="KSC125" s="120"/>
      <c r="KSD125" s="120"/>
      <c r="KSE125" s="120"/>
      <c r="KSF125" s="120"/>
      <c r="KSG125" s="120"/>
      <c r="KSH125" s="157"/>
      <c r="KSI125" s="10"/>
      <c r="KSJ125" s="119"/>
      <c r="KSK125" s="120"/>
      <c r="KSL125" s="120"/>
      <c r="KSM125" s="120"/>
      <c r="KSN125" s="120"/>
      <c r="KSO125" s="120"/>
      <c r="KSP125" s="120"/>
      <c r="KSQ125" s="157"/>
      <c r="KSR125" s="10"/>
      <c r="KSS125" s="119"/>
      <c r="KST125" s="120"/>
      <c r="KSU125" s="120"/>
      <c r="KSV125" s="120"/>
      <c r="KSW125" s="120"/>
      <c r="KSX125" s="120"/>
      <c r="KSY125" s="120"/>
      <c r="KSZ125" s="157"/>
      <c r="KTA125" s="10"/>
      <c r="KTB125" s="119"/>
      <c r="KTC125" s="120"/>
      <c r="KTD125" s="120"/>
      <c r="KTE125" s="120"/>
      <c r="KTF125" s="120"/>
      <c r="KTG125" s="120"/>
      <c r="KTH125" s="120"/>
      <c r="KTI125" s="157"/>
      <c r="KTJ125" s="10"/>
      <c r="KTK125" s="119"/>
      <c r="KTL125" s="120"/>
      <c r="KTM125" s="120"/>
      <c r="KTN125" s="120"/>
      <c r="KTO125" s="120"/>
      <c r="KTP125" s="120"/>
      <c r="KTQ125" s="120"/>
      <c r="KTR125" s="157"/>
      <c r="KTS125" s="10"/>
      <c r="KTT125" s="119"/>
      <c r="KTU125" s="120"/>
      <c r="KTV125" s="120"/>
      <c r="KTW125" s="120"/>
      <c r="KTX125" s="120"/>
      <c r="KTY125" s="120"/>
      <c r="KTZ125" s="120"/>
      <c r="KUA125" s="157"/>
      <c r="KUB125" s="10"/>
      <c r="KUC125" s="119"/>
      <c r="KUD125" s="120"/>
      <c r="KUE125" s="120"/>
      <c r="KUF125" s="120"/>
      <c r="KUG125" s="120"/>
      <c r="KUH125" s="120"/>
      <c r="KUI125" s="120"/>
      <c r="KUJ125" s="157"/>
      <c r="KUK125" s="10"/>
      <c r="KUL125" s="119"/>
      <c r="KUM125" s="120"/>
      <c r="KUN125" s="120"/>
      <c r="KUO125" s="120"/>
      <c r="KUP125" s="120"/>
      <c r="KUQ125" s="120"/>
      <c r="KUR125" s="120"/>
      <c r="KUS125" s="157"/>
      <c r="KUT125" s="10"/>
      <c r="KUU125" s="119"/>
      <c r="KUV125" s="120"/>
      <c r="KUW125" s="120"/>
      <c r="KUX125" s="120"/>
      <c r="KUY125" s="120"/>
      <c r="KUZ125" s="120"/>
      <c r="KVA125" s="120"/>
      <c r="KVB125" s="157"/>
      <c r="KVC125" s="10"/>
      <c r="KVD125" s="119"/>
      <c r="KVE125" s="120"/>
      <c r="KVF125" s="120"/>
      <c r="KVG125" s="120"/>
      <c r="KVH125" s="120"/>
      <c r="KVI125" s="120"/>
      <c r="KVJ125" s="120"/>
      <c r="KVK125" s="157"/>
      <c r="KVL125" s="10"/>
      <c r="KVM125" s="119"/>
      <c r="KVN125" s="120"/>
      <c r="KVO125" s="120"/>
      <c r="KVP125" s="120"/>
      <c r="KVQ125" s="120"/>
      <c r="KVR125" s="120"/>
      <c r="KVS125" s="120"/>
      <c r="KVT125" s="157"/>
      <c r="KVU125" s="10"/>
      <c r="KVV125" s="119"/>
      <c r="KVW125" s="120"/>
      <c r="KVX125" s="120"/>
      <c r="KVY125" s="120"/>
      <c r="KVZ125" s="120"/>
      <c r="KWA125" s="120"/>
      <c r="KWB125" s="120"/>
      <c r="KWC125" s="157"/>
      <c r="KWD125" s="10"/>
      <c r="KWE125" s="119"/>
      <c r="KWF125" s="120"/>
      <c r="KWG125" s="120"/>
      <c r="KWH125" s="120"/>
      <c r="KWI125" s="120"/>
      <c r="KWJ125" s="120"/>
      <c r="KWK125" s="120"/>
      <c r="KWL125" s="157"/>
      <c r="KWM125" s="10"/>
      <c r="KWN125" s="119"/>
      <c r="KWO125" s="120"/>
      <c r="KWP125" s="120"/>
      <c r="KWQ125" s="120"/>
      <c r="KWR125" s="120"/>
      <c r="KWS125" s="120"/>
      <c r="KWT125" s="120"/>
      <c r="KWU125" s="157"/>
      <c r="KWV125" s="10"/>
      <c r="KWW125" s="119"/>
      <c r="KWX125" s="120"/>
      <c r="KWY125" s="120"/>
      <c r="KWZ125" s="120"/>
      <c r="KXA125" s="120"/>
      <c r="KXB125" s="120"/>
      <c r="KXC125" s="120"/>
      <c r="KXD125" s="157"/>
      <c r="KXE125" s="10"/>
      <c r="KXF125" s="119"/>
      <c r="KXG125" s="120"/>
      <c r="KXH125" s="120"/>
      <c r="KXI125" s="120"/>
      <c r="KXJ125" s="120"/>
      <c r="KXK125" s="120"/>
      <c r="KXL125" s="120"/>
      <c r="KXM125" s="157"/>
      <c r="KXN125" s="10"/>
      <c r="KXO125" s="119"/>
      <c r="KXP125" s="120"/>
      <c r="KXQ125" s="120"/>
      <c r="KXR125" s="120"/>
      <c r="KXS125" s="120"/>
      <c r="KXT125" s="120"/>
      <c r="KXU125" s="120"/>
      <c r="KXV125" s="157"/>
      <c r="KXW125" s="10"/>
      <c r="KXX125" s="119"/>
      <c r="KXY125" s="120"/>
      <c r="KXZ125" s="120"/>
      <c r="KYA125" s="120"/>
      <c r="KYB125" s="120"/>
      <c r="KYC125" s="120"/>
      <c r="KYD125" s="120"/>
      <c r="KYE125" s="157"/>
      <c r="KYF125" s="10"/>
      <c r="KYG125" s="119"/>
      <c r="KYH125" s="120"/>
      <c r="KYI125" s="120"/>
      <c r="KYJ125" s="120"/>
      <c r="KYK125" s="120"/>
      <c r="KYL125" s="120"/>
      <c r="KYM125" s="120"/>
      <c r="KYN125" s="157"/>
      <c r="KYO125" s="10"/>
      <c r="KYP125" s="119"/>
      <c r="KYQ125" s="120"/>
      <c r="KYR125" s="120"/>
      <c r="KYS125" s="120"/>
      <c r="KYT125" s="120"/>
      <c r="KYU125" s="120"/>
      <c r="KYV125" s="120"/>
      <c r="KYW125" s="157"/>
      <c r="KYX125" s="10"/>
      <c r="KYY125" s="119"/>
      <c r="KYZ125" s="120"/>
      <c r="KZA125" s="120"/>
      <c r="KZB125" s="120"/>
      <c r="KZC125" s="120"/>
      <c r="KZD125" s="120"/>
      <c r="KZE125" s="120"/>
      <c r="KZF125" s="157"/>
      <c r="KZG125" s="10"/>
      <c r="KZH125" s="119"/>
      <c r="KZI125" s="120"/>
      <c r="KZJ125" s="120"/>
      <c r="KZK125" s="120"/>
      <c r="KZL125" s="120"/>
      <c r="KZM125" s="120"/>
      <c r="KZN125" s="120"/>
      <c r="KZO125" s="157"/>
      <c r="KZP125" s="10"/>
      <c r="KZQ125" s="119"/>
      <c r="KZR125" s="120"/>
      <c r="KZS125" s="120"/>
      <c r="KZT125" s="120"/>
      <c r="KZU125" s="120"/>
      <c r="KZV125" s="120"/>
      <c r="KZW125" s="120"/>
      <c r="KZX125" s="157"/>
      <c r="KZY125" s="10"/>
      <c r="KZZ125" s="119"/>
      <c r="LAA125" s="120"/>
      <c r="LAB125" s="120"/>
      <c r="LAC125" s="120"/>
      <c r="LAD125" s="120"/>
      <c r="LAE125" s="120"/>
      <c r="LAF125" s="120"/>
      <c r="LAG125" s="157"/>
      <c r="LAH125" s="10"/>
      <c r="LAI125" s="119"/>
      <c r="LAJ125" s="120"/>
      <c r="LAK125" s="120"/>
      <c r="LAL125" s="120"/>
      <c r="LAM125" s="120"/>
      <c r="LAN125" s="120"/>
      <c r="LAO125" s="120"/>
      <c r="LAP125" s="157"/>
      <c r="LAQ125" s="10"/>
      <c r="LAR125" s="119"/>
      <c r="LAS125" s="120"/>
      <c r="LAT125" s="120"/>
      <c r="LAU125" s="120"/>
      <c r="LAV125" s="120"/>
      <c r="LAW125" s="120"/>
      <c r="LAX125" s="120"/>
      <c r="LAY125" s="157"/>
      <c r="LAZ125" s="10"/>
      <c r="LBA125" s="119"/>
      <c r="LBB125" s="120"/>
      <c r="LBC125" s="120"/>
      <c r="LBD125" s="120"/>
      <c r="LBE125" s="120"/>
      <c r="LBF125" s="120"/>
      <c r="LBG125" s="120"/>
      <c r="LBH125" s="157"/>
      <c r="LBI125" s="10"/>
      <c r="LBJ125" s="119"/>
      <c r="LBK125" s="120"/>
      <c r="LBL125" s="120"/>
      <c r="LBM125" s="120"/>
      <c r="LBN125" s="120"/>
      <c r="LBO125" s="120"/>
      <c r="LBP125" s="120"/>
      <c r="LBQ125" s="157"/>
      <c r="LBR125" s="10"/>
      <c r="LBS125" s="119"/>
      <c r="LBT125" s="120"/>
      <c r="LBU125" s="120"/>
      <c r="LBV125" s="120"/>
      <c r="LBW125" s="120"/>
      <c r="LBX125" s="120"/>
      <c r="LBY125" s="120"/>
      <c r="LBZ125" s="157"/>
      <c r="LCA125" s="10"/>
      <c r="LCB125" s="119"/>
      <c r="LCC125" s="120"/>
      <c r="LCD125" s="120"/>
      <c r="LCE125" s="120"/>
      <c r="LCF125" s="120"/>
      <c r="LCG125" s="120"/>
      <c r="LCH125" s="120"/>
      <c r="LCI125" s="157"/>
      <c r="LCJ125" s="10"/>
      <c r="LCK125" s="119"/>
      <c r="LCL125" s="120"/>
      <c r="LCM125" s="120"/>
      <c r="LCN125" s="120"/>
      <c r="LCO125" s="120"/>
      <c r="LCP125" s="120"/>
      <c r="LCQ125" s="120"/>
      <c r="LCR125" s="157"/>
      <c r="LCS125" s="10"/>
      <c r="LCT125" s="119"/>
      <c r="LCU125" s="120"/>
      <c r="LCV125" s="120"/>
      <c r="LCW125" s="120"/>
      <c r="LCX125" s="120"/>
      <c r="LCY125" s="120"/>
      <c r="LCZ125" s="120"/>
      <c r="LDA125" s="157"/>
      <c r="LDB125" s="10"/>
      <c r="LDC125" s="119"/>
      <c r="LDD125" s="120"/>
      <c r="LDE125" s="120"/>
      <c r="LDF125" s="120"/>
      <c r="LDG125" s="120"/>
      <c r="LDH125" s="120"/>
      <c r="LDI125" s="120"/>
      <c r="LDJ125" s="157"/>
      <c r="LDK125" s="10"/>
      <c r="LDL125" s="119"/>
      <c r="LDM125" s="120"/>
      <c r="LDN125" s="120"/>
      <c r="LDO125" s="120"/>
      <c r="LDP125" s="120"/>
      <c r="LDQ125" s="120"/>
      <c r="LDR125" s="120"/>
      <c r="LDS125" s="157"/>
      <c r="LDT125" s="10"/>
      <c r="LDU125" s="119"/>
      <c r="LDV125" s="120"/>
      <c r="LDW125" s="120"/>
      <c r="LDX125" s="120"/>
      <c r="LDY125" s="120"/>
      <c r="LDZ125" s="120"/>
      <c r="LEA125" s="120"/>
      <c r="LEB125" s="157"/>
      <c r="LEC125" s="10"/>
      <c r="LED125" s="119"/>
      <c r="LEE125" s="120"/>
      <c r="LEF125" s="120"/>
      <c r="LEG125" s="120"/>
      <c r="LEH125" s="120"/>
      <c r="LEI125" s="120"/>
      <c r="LEJ125" s="120"/>
      <c r="LEK125" s="157"/>
      <c r="LEL125" s="10"/>
      <c r="LEM125" s="119"/>
      <c r="LEN125" s="120"/>
      <c r="LEO125" s="120"/>
      <c r="LEP125" s="120"/>
      <c r="LEQ125" s="120"/>
      <c r="LER125" s="120"/>
      <c r="LES125" s="120"/>
      <c r="LET125" s="157"/>
      <c r="LEU125" s="10"/>
      <c r="LEV125" s="119"/>
      <c r="LEW125" s="120"/>
      <c r="LEX125" s="120"/>
      <c r="LEY125" s="120"/>
      <c r="LEZ125" s="120"/>
      <c r="LFA125" s="120"/>
      <c r="LFB125" s="120"/>
      <c r="LFC125" s="157"/>
      <c r="LFD125" s="10"/>
      <c r="LFE125" s="119"/>
      <c r="LFF125" s="120"/>
      <c r="LFG125" s="120"/>
      <c r="LFH125" s="120"/>
      <c r="LFI125" s="120"/>
      <c r="LFJ125" s="120"/>
      <c r="LFK125" s="120"/>
      <c r="LFL125" s="157"/>
      <c r="LFM125" s="10"/>
      <c r="LFN125" s="119"/>
      <c r="LFO125" s="120"/>
      <c r="LFP125" s="120"/>
      <c r="LFQ125" s="120"/>
      <c r="LFR125" s="120"/>
      <c r="LFS125" s="120"/>
      <c r="LFT125" s="120"/>
      <c r="LFU125" s="157"/>
      <c r="LFV125" s="10"/>
      <c r="LFW125" s="119"/>
      <c r="LFX125" s="120"/>
      <c r="LFY125" s="120"/>
      <c r="LFZ125" s="120"/>
      <c r="LGA125" s="120"/>
      <c r="LGB125" s="120"/>
      <c r="LGC125" s="120"/>
      <c r="LGD125" s="157"/>
      <c r="LGE125" s="10"/>
      <c r="LGF125" s="119"/>
      <c r="LGG125" s="120"/>
      <c r="LGH125" s="120"/>
      <c r="LGI125" s="120"/>
      <c r="LGJ125" s="120"/>
      <c r="LGK125" s="120"/>
      <c r="LGL125" s="120"/>
      <c r="LGM125" s="157"/>
      <c r="LGN125" s="10"/>
      <c r="LGO125" s="119"/>
      <c r="LGP125" s="120"/>
      <c r="LGQ125" s="120"/>
      <c r="LGR125" s="120"/>
      <c r="LGS125" s="120"/>
      <c r="LGT125" s="120"/>
      <c r="LGU125" s="120"/>
      <c r="LGV125" s="157"/>
      <c r="LGW125" s="10"/>
      <c r="LGX125" s="119"/>
      <c r="LGY125" s="120"/>
      <c r="LGZ125" s="120"/>
      <c r="LHA125" s="120"/>
      <c r="LHB125" s="120"/>
      <c r="LHC125" s="120"/>
      <c r="LHD125" s="120"/>
      <c r="LHE125" s="157"/>
      <c r="LHF125" s="10"/>
      <c r="LHG125" s="119"/>
      <c r="LHH125" s="120"/>
      <c r="LHI125" s="120"/>
      <c r="LHJ125" s="120"/>
      <c r="LHK125" s="120"/>
      <c r="LHL125" s="120"/>
      <c r="LHM125" s="120"/>
      <c r="LHN125" s="157"/>
      <c r="LHO125" s="10"/>
      <c r="LHP125" s="119"/>
      <c r="LHQ125" s="120"/>
      <c r="LHR125" s="120"/>
      <c r="LHS125" s="120"/>
      <c r="LHT125" s="120"/>
      <c r="LHU125" s="120"/>
      <c r="LHV125" s="120"/>
      <c r="LHW125" s="157"/>
      <c r="LHX125" s="10"/>
      <c r="LHY125" s="119"/>
      <c r="LHZ125" s="120"/>
      <c r="LIA125" s="120"/>
      <c r="LIB125" s="120"/>
      <c r="LIC125" s="120"/>
      <c r="LID125" s="120"/>
      <c r="LIE125" s="120"/>
      <c r="LIF125" s="157"/>
      <c r="LIG125" s="10"/>
      <c r="LIH125" s="119"/>
      <c r="LII125" s="120"/>
      <c r="LIJ125" s="120"/>
      <c r="LIK125" s="120"/>
      <c r="LIL125" s="120"/>
      <c r="LIM125" s="120"/>
      <c r="LIN125" s="120"/>
      <c r="LIO125" s="157"/>
      <c r="LIP125" s="10"/>
      <c r="LIQ125" s="119"/>
      <c r="LIR125" s="120"/>
      <c r="LIS125" s="120"/>
      <c r="LIT125" s="120"/>
      <c r="LIU125" s="120"/>
      <c r="LIV125" s="120"/>
      <c r="LIW125" s="120"/>
      <c r="LIX125" s="157"/>
      <c r="LIY125" s="10"/>
      <c r="LIZ125" s="119"/>
      <c r="LJA125" s="120"/>
      <c r="LJB125" s="120"/>
      <c r="LJC125" s="120"/>
      <c r="LJD125" s="120"/>
      <c r="LJE125" s="120"/>
      <c r="LJF125" s="120"/>
      <c r="LJG125" s="157"/>
      <c r="LJH125" s="10"/>
      <c r="LJI125" s="119"/>
      <c r="LJJ125" s="120"/>
      <c r="LJK125" s="120"/>
      <c r="LJL125" s="120"/>
      <c r="LJM125" s="120"/>
      <c r="LJN125" s="120"/>
      <c r="LJO125" s="120"/>
      <c r="LJP125" s="157"/>
      <c r="LJQ125" s="10"/>
      <c r="LJR125" s="119"/>
      <c r="LJS125" s="120"/>
      <c r="LJT125" s="120"/>
      <c r="LJU125" s="120"/>
      <c r="LJV125" s="120"/>
      <c r="LJW125" s="120"/>
      <c r="LJX125" s="120"/>
      <c r="LJY125" s="157"/>
      <c r="LJZ125" s="10"/>
      <c r="LKA125" s="119"/>
      <c r="LKB125" s="120"/>
      <c r="LKC125" s="120"/>
      <c r="LKD125" s="120"/>
      <c r="LKE125" s="120"/>
      <c r="LKF125" s="120"/>
      <c r="LKG125" s="120"/>
      <c r="LKH125" s="157"/>
      <c r="LKI125" s="10"/>
      <c r="LKJ125" s="119"/>
      <c r="LKK125" s="120"/>
      <c r="LKL125" s="120"/>
      <c r="LKM125" s="120"/>
      <c r="LKN125" s="120"/>
      <c r="LKO125" s="120"/>
      <c r="LKP125" s="120"/>
      <c r="LKQ125" s="157"/>
      <c r="LKR125" s="10"/>
      <c r="LKS125" s="119"/>
      <c r="LKT125" s="120"/>
      <c r="LKU125" s="120"/>
      <c r="LKV125" s="120"/>
      <c r="LKW125" s="120"/>
      <c r="LKX125" s="120"/>
      <c r="LKY125" s="120"/>
      <c r="LKZ125" s="157"/>
      <c r="LLA125" s="10"/>
      <c r="LLB125" s="119"/>
      <c r="LLC125" s="120"/>
      <c r="LLD125" s="120"/>
      <c r="LLE125" s="120"/>
      <c r="LLF125" s="120"/>
      <c r="LLG125" s="120"/>
      <c r="LLH125" s="120"/>
      <c r="LLI125" s="157"/>
      <c r="LLJ125" s="10"/>
      <c r="LLK125" s="119"/>
      <c r="LLL125" s="120"/>
      <c r="LLM125" s="120"/>
      <c r="LLN125" s="120"/>
      <c r="LLO125" s="120"/>
      <c r="LLP125" s="120"/>
      <c r="LLQ125" s="120"/>
      <c r="LLR125" s="157"/>
      <c r="LLS125" s="10"/>
      <c r="LLT125" s="119"/>
      <c r="LLU125" s="120"/>
      <c r="LLV125" s="120"/>
      <c r="LLW125" s="120"/>
      <c r="LLX125" s="120"/>
      <c r="LLY125" s="120"/>
      <c r="LLZ125" s="120"/>
      <c r="LMA125" s="157"/>
      <c r="LMB125" s="10"/>
      <c r="LMC125" s="119"/>
      <c r="LMD125" s="120"/>
      <c r="LME125" s="120"/>
      <c r="LMF125" s="120"/>
      <c r="LMG125" s="120"/>
      <c r="LMH125" s="120"/>
      <c r="LMI125" s="120"/>
      <c r="LMJ125" s="157"/>
      <c r="LMK125" s="10"/>
      <c r="LML125" s="119"/>
      <c r="LMM125" s="120"/>
      <c r="LMN125" s="120"/>
      <c r="LMO125" s="120"/>
      <c r="LMP125" s="120"/>
      <c r="LMQ125" s="120"/>
      <c r="LMR125" s="120"/>
      <c r="LMS125" s="157"/>
      <c r="LMT125" s="10"/>
      <c r="LMU125" s="119"/>
      <c r="LMV125" s="120"/>
      <c r="LMW125" s="120"/>
      <c r="LMX125" s="120"/>
      <c r="LMY125" s="120"/>
      <c r="LMZ125" s="120"/>
      <c r="LNA125" s="120"/>
      <c r="LNB125" s="157"/>
      <c r="LNC125" s="10"/>
      <c r="LND125" s="119"/>
      <c r="LNE125" s="120"/>
      <c r="LNF125" s="120"/>
      <c r="LNG125" s="120"/>
      <c r="LNH125" s="120"/>
      <c r="LNI125" s="120"/>
      <c r="LNJ125" s="120"/>
      <c r="LNK125" s="157"/>
      <c r="LNL125" s="10"/>
      <c r="LNM125" s="119"/>
      <c r="LNN125" s="120"/>
      <c r="LNO125" s="120"/>
      <c r="LNP125" s="120"/>
      <c r="LNQ125" s="120"/>
      <c r="LNR125" s="120"/>
      <c r="LNS125" s="120"/>
      <c r="LNT125" s="157"/>
      <c r="LNU125" s="10"/>
      <c r="LNV125" s="119"/>
      <c r="LNW125" s="120"/>
      <c r="LNX125" s="120"/>
      <c r="LNY125" s="120"/>
      <c r="LNZ125" s="120"/>
      <c r="LOA125" s="120"/>
      <c r="LOB125" s="120"/>
      <c r="LOC125" s="157"/>
      <c r="LOD125" s="10"/>
      <c r="LOE125" s="119"/>
      <c r="LOF125" s="120"/>
      <c r="LOG125" s="120"/>
      <c r="LOH125" s="120"/>
      <c r="LOI125" s="120"/>
      <c r="LOJ125" s="120"/>
      <c r="LOK125" s="120"/>
      <c r="LOL125" s="157"/>
      <c r="LOM125" s="10"/>
      <c r="LON125" s="119"/>
      <c r="LOO125" s="120"/>
      <c r="LOP125" s="120"/>
      <c r="LOQ125" s="120"/>
      <c r="LOR125" s="120"/>
      <c r="LOS125" s="120"/>
      <c r="LOT125" s="120"/>
      <c r="LOU125" s="157"/>
      <c r="LOV125" s="10"/>
      <c r="LOW125" s="119"/>
      <c r="LOX125" s="120"/>
      <c r="LOY125" s="120"/>
      <c r="LOZ125" s="120"/>
      <c r="LPA125" s="120"/>
      <c r="LPB125" s="120"/>
      <c r="LPC125" s="120"/>
      <c r="LPD125" s="157"/>
      <c r="LPE125" s="10"/>
      <c r="LPF125" s="119"/>
      <c r="LPG125" s="120"/>
      <c r="LPH125" s="120"/>
      <c r="LPI125" s="120"/>
      <c r="LPJ125" s="120"/>
      <c r="LPK125" s="120"/>
      <c r="LPL125" s="120"/>
      <c r="LPM125" s="157"/>
      <c r="LPN125" s="10"/>
      <c r="LPO125" s="119"/>
      <c r="LPP125" s="120"/>
      <c r="LPQ125" s="120"/>
      <c r="LPR125" s="120"/>
      <c r="LPS125" s="120"/>
      <c r="LPT125" s="120"/>
      <c r="LPU125" s="120"/>
      <c r="LPV125" s="157"/>
      <c r="LPW125" s="10"/>
      <c r="LPX125" s="119"/>
      <c r="LPY125" s="120"/>
      <c r="LPZ125" s="120"/>
      <c r="LQA125" s="120"/>
      <c r="LQB125" s="120"/>
      <c r="LQC125" s="120"/>
      <c r="LQD125" s="120"/>
      <c r="LQE125" s="157"/>
      <c r="LQF125" s="10"/>
      <c r="LQG125" s="119"/>
      <c r="LQH125" s="120"/>
      <c r="LQI125" s="120"/>
      <c r="LQJ125" s="120"/>
      <c r="LQK125" s="120"/>
      <c r="LQL125" s="120"/>
      <c r="LQM125" s="120"/>
      <c r="LQN125" s="157"/>
      <c r="LQO125" s="10"/>
      <c r="LQP125" s="119"/>
      <c r="LQQ125" s="120"/>
      <c r="LQR125" s="120"/>
      <c r="LQS125" s="120"/>
      <c r="LQT125" s="120"/>
      <c r="LQU125" s="120"/>
      <c r="LQV125" s="120"/>
      <c r="LQW125" s="157"/>
      <c r="LQX125" s="10"/>
      <c r="LQY125" s="119"/>
      <c r="LQZ125" s="120"/>
      <c r="LRA125" s="120"/>
      <c r="LRB125" s="120"/>
      <c r="LRC125" s="120"/>
      <c r="LRD125" s="120"/>
      <c r="LRE125" s="120"/>
      <c r="LRF125" s="157"/>
      <c r="LRG125" s="10"/>
      <c r="LRH125" s="119"/>
      <c r="LRI125" s="120"/>
      <c r="LRJ125" s="120"/>
      <c r="LRK125" s="120"/>
      <c r="LRL125" s="120"/>
      <c r="LRM125" s="120"/>
      <c r="LRN125" s="120"/>
      <c r="LRO125" s="157"/>
      <c r="LRP125" s="10"/>
      <c r="LRQ125" s="119"/>
      <c r="LRR125" s="120"/>
      <c r="LRS125" s="120"/>
      <c r="LRT125" s="120"/>
      <c r="LRU125" s="120"/>
      <c r="LRV125" s="120"/>
      <c r="LRW125" s="120"/>
      <c r="LRX125" s="157"/>
      <c r="LRY125" s="10"/>
      <c r="LRZ125" s="119"/>
      <c r="LSA125" s="120"/>
      <c r="LSB125" s="120"/>
      <c r="LSC125" s="120"/>
      <c r="LSD125" s="120"/>
      <c r="LSE125" s="120"/>
      <c r="LSF125" s="120"/>
      <c r="LSG125" s="157"/>
      <c r="LSH125" s="10"/>
      <c r="LSI125" s="119"/>
      <c r="LSJ125" s="120"/>
      <c r="LSK125" s="120"/>
      <c r="LSL125" s="120"/>
      <c r="LSM125" s="120"/>
      <c r="LSN125" s="120"/>
      <c r="LSO125" s="120"/>
      <c r="LSP125" s="157"/>
      <c r="LSQ125" s="10"/>
      <c r="LSR125" s="119"/>
      <c r="LSS125" s="120"/>
      <c r="LST125" s="120"/>
      <c r="LSU125" s="120"/>
      <c r="LSV125" s="120"/>
      <c r="LSW125" s="120"/>
      <c r="LSX125" s="120"/>
      <c r="LSY125" s="157"/>
      <c r="LSZ125" s="10"/>
      <c r="LTA125" s="119"/>
      <c r="LTB125" s="120"/>
      <c r="LTC125" s="120"/>
      <c r="LTD125" s="120"/>
      <c r="LTE125" s="120"/>
      <c r="LTF125" s="120"/>
      <c r="LTG125" s="120"/>
      <c r="LTH125" s="157"/>
      <c r="LTI125" s="10"/>
      <c r="LTJ125" s="119"/>
      <c r="LTK125" s="120"/>
      <c r="LTL125" s="120"/>
      <c r="LTM125" s="120"/>
      <c r="LTN125" s="120"/>
      <c r="LTO125" s="120"/>
      <c r="LTP125" s="120"/>
      <c r="LTQ125" s="157"/>
      <c r="LTR125" s="10"/>
      <c r="LTS125" s="119"/>
      <c r="LTT125" s="120"/>
      <c r="LTU125" s="120"/>
      <c r="LTV125" s="120"/>
      <c r="LTW125" s="120"/>
      <c r="LTX125" s="120"/>
      <c r="LTY125" s="120"/>
      <c r="LTZ125" s="157"/>
      <c r="LUA125" s="10"/>
      <c r="LUB125" s="119"/>
      <c r="LUC125" s="120"/>
      <c r="LUD125" s="120"/>
      <c r="LUE125" s="120"/>
      <c r="LUF125" s="120"/>
      <c r="LUG125" s="120"/>
      <c r="LUH125" s="120"/>
      <c r="LUI125" s="157"/>
      <c r="LUJ125" s="10"/>
      <c r="LUK125" s="119"/>
      <c r="LUL125" s="120"/>
      <c r="LUM125" s="120"/>
      <c r="LUN125" s="120"/>
      <c r="LUO125" s="120"/>
      <c r="LUP125" s="120"/>
      <c r="LUQ125" s="120"/>
      <c r="LUR125" s="157"/>
      <c r="LUS125" s="10"/>
      <c r="LUT125" s="119"/>
      <c r="LUU125" s="120"/>
      <c r="LUV125" s="120"/>
      <c r="LUW125" s="120"/>
      <c r="LUX125" s="120"/>
      <c r="LUY125" s="120"/>
      <c r="LUZ125" s="120"/>
      <c r="LVA125" s="157"/>
      <c r="LVB125" s="10"/>
      <c r="LVC125" s="119"/>
      <c r="LVD125" s="120"/>
      <c r="LVE125" s="120"/>
      <c r="LVF125" s="120"/>
      <c r="LVG125" s="120"/>
      <c r="LVH125" s="120"/>
      <c r="LVI125" s="120"/>
      <c r="LVJ125" s="157"/>
      <c r="LVK125" s="10"/>
      <c r="LVL125" s="119"/>
      <c r="LVM125" s="120"/>
      <c r="LVN125" s="120"/>
      <c r="LVO125" s="120"/>
      <c r="LVP125" s="120"/>
      <c r="LVQ125" s="120"/>
      <c r="LVR125" s="120"/>
      <c r="LVS125" s="157"/>
      <c r="LVT125" s="10"/>
      <c r="LVU125" s="119"/>
      <c r="LVV125" s="120"/>
      <c r="LVW125" s="120"/>
      <c r="LVX125" s="120"/>
      <c r="LVY125" s="120"/>
      <c r="LVZ125" s="120"/>
      <c r="LWA125" s="120"/>
      <c r="LWB125" s="157"/>
      <c r="LWC125" s="10"/>
      <c r="LWD125" s="119"/>
      <c r="LWE125" s="120"/>
      <c r="LWF125" s="120"/>
      <c r="LWG125" s="120"/>
      <c r="LWH125" s="120"/>
      <c r="LWI125" s="120"/>
      <c r="LWJ125" s="120"/>
      <c r="LWK125" s="157"/>
      <c r="LWL125" s="10"/>
      <c r="LWM125" s="119"/>
      <c r="LWN125" s="120"/>
      <c r="LWO125" s="120"/>
      <c r="LWP125" s="120"/>
      <c r="LWQ125" s="120"/>
      <c r="LWR125" s="120"/>
      <c r="LWS125" s="120"/>
      <c r="LWT125" s="157"/>
      <c r="LWU125" s="10"/>
      <c r="LWV125" s="119"/>
      <c r="LWW125" s="120"/>
      <c r="LWX125" s="120"/>
      <c r="LWY125" s="120"/>
      <c r="LWZ125" s="120"/>
      <c r="LXA125" s="120"/>
      <c r="LXB125" s="120"/>
      <c r="LXC125" s="157"/>
      <c r="LXD125" s="10"/>
      <c r="LXE125" s="119"/>
      <c r="LXF125" s="120"/>
      <c r="LXG125" s="120"/>
      <c r="LXH125" s="120"/>
      <c r="LXI125" s="120"/>
      <c r="LXJ125" s="120"/>
      <c r="LXK125" s="120"/>
      <c r="LXL125" s="157"/>
      <c r="LXM125" s="10"/>
      <c r="LXN125" s="119"/>
      <c r="LXO125" s="120"/>
      <c r="LXP125" s="120"/>
      <c r="LXQ125" s="120"/>
      <c r="LXR125" s="120"/>
      <c r="LXS125" s="120"/>
      <c r="LXT125" s="120"/>
      <c r="LXU125" s="157"/>
      <c r="LXV125" s="10"/>
      <c r="LXW125" s="119"/>
      <c r="LXX125" s="120"/>
      <c r="LXY125" s="120"/>
      <c r="LXZ125" s="120"/>
      <c r="LYA125" s="120"/>
      <c r="LYB125" s="120"/>
      <c r="LYC125" s="120"/>
      <c r="LYD125" s="157"/>
      <c r="LYE125" s="10"/>
      <c r="LYF125" s="119"/>
      <c r="LYG125" s="120"/>
      <c r="LYH125" s="120"/>
      <c r="LYI125" s="120"/>
      <c r="LYJ125" s="120"/>
      <c r="LYK125" s="120"/>
      <c r="LYL125" s="120"/>
      <c r="LYM125" s="157"/>
      <c r="LYN125" s="10"/>
      <c r="LYO125" s="119"/>
      <c r="LYP125" s="120"/>
      <c r="LYQ125" s="120"/>
      <c r="LYR125" s="120"/>
      <c r="LYS125" s="120"/>
      <c r="LYT125" s="120"/>
      <c r="LYU125" s="120"/>
      <c r="LYV125" s="157"/>
      <c r="LYW125" s="10"/>
      <c r="LYX125" s="119"/>
      <c r="LYY125" s="120"/>
      <c r="LYZ125" s="120"/>
      <c r="LZA125" s="120"/>
      <c r="LZB125" s="120"/>
      <c r="LZC125" s="120"/>
      <c r="LZD125" s="120"/>
      <c r="LZE125" s="157"/>
      <c r="LZF125" s="10"/>
      <c r="LZG125" s="119"/>
      <c r="LZH125" s="120"/>
      <c r="LZI125" s="120"/>
      <c r="LZJ125" s="120"/>
      <c r="LZK125" s="120"/>
      <c r="LZL125" s="120"/>
      <c r="LZM125" s="120"/>
      <c r="LZN125" s="157"/>
      <c r="LZO125" s="10"/>
      <c r="LZP125" s="119"/>
      <c r="LZQ125" s="120"/>
      <c r="LZR125" s="120"/>
      <c r="LZS125" s="120"/>
      <c r="LZT125" s="120"/>
      <c r="LZU125" s="120"/>
      <c r="LZV125" s="120"/>
      <c r="LZW125" s="157"/>
      <c r="LZX125" s="10"/>
      <c r="LZY125" s="119"/>
      <c r="LZZ125" s="120"/>
      <c r="MAA125" s="120"/>
      <c r="MAB125" s="120"/>
      <c r="MAC125" s="120"/>
      <c r="MAD125" s="120"/>
      <c r="MAE125" s="120"/>
      <c r="MAF125" s="157"/>
      <c r="MAG125" s="10"/>
      <c r="MAH125" s="119"/>
      <c r="MAI125" s="120"/>
      <c r="MAJ125" s="120"/>
      <c r="MAK125" s="120"/>
      <c r="MAL125" s="120"/>
      <c r="MAM125" s="120"/>
      <c r="MAN125" s="120"/>
      <c r="MAO125" s="157"/>
      <c r="MAP125" s="10"/>
      <c r="MAQ125" s="119"/>
      <c r="MAR125" s="120"/>
      <c r="MAS125" s="120"/>
      <c r="MAT125" s="120"/>
      <c r="MAU125" s="120"/>
      <c r="MAV125" s="120"/>
      <c r="MAW125" s="120"/>
      <c r="MAX125" s="157"/>
      <c r="MAY125" s="10"/>
      <c r="MAZ125" s="119"/>
      <c r="MBA125" s="120"/>
      <c r="MBB125" s="120"/>
      <c r="MBC125" s="120"/>
      <c r="MBD125" s="120"/>
      <c r="MBE125" s="120"/>
      <c r="MBF125" s="120"/>
      <c r="MBG125" s="157"/>
      <c r="MBH125" s="10"/>
      <c r="MBI125" s="119"/>
      <c r="MBJ125" s="120"/>
      <c r="MBK125" s="120"/>
      <c r="MBL125" s="120"/>
      <c r="MBM125" s="120"/>
      <c r="MBN125" s="120"/>
      <c r="MBO125" s="120"/>
      <c r="MBP125" s="157"/>
      <c r="MBQ125" s="10"/>
      <c r="MBR125" s="119"/>
      <c r="MBS125" s="120"/>
      <c r="MBT125" s="120"/>
      <c r="MBU125" s="120"/>
      <c r="MBV125" s="120"/>
      <c r="MBW125" s="120"/>
      <c r="MBX125" s="120"/>
      <c r="MBY125" s="157"/>
      <c r="MBZ125" s="10"/>
      <c r="MCA125" s="119"/>
      <c r="MCB125" s="120"/>
      <c r="MCC125" s="120"/>
      <c r="MCD125" s="120"/>
      <c r="MCE125" s="120"/>
      <c r="MCF125" s="120"/>
      <c r="MCG125" s="120"/>
      <c r="MCH125" s="157"/>
      <c r="MCI125" s="10"/>
      <c r="MCJ125" s="119"/>
      <c r="MCK125" s="120"/>
      <c r="MCL125" s="120"/>
      <c r="MCM125" s="120"/>
      <c r="MCN125" s="120"/>
      <c r="MCO125" s="120"/>
      <c r="MCP125" s="120"/>
      <c r="MCQ125" s="157"/>
      <c r="MCR125" s="10"/>
      <c r="MCS125" s="119"/>
      <c r="MCT125" s="120"/>
      <c r="MCU125" s="120"/>
      <c r="MCV125" s="120"/>
      <c r="MCW125" s="120"/>
      <c r="MCX125" s="120"/>
      <c r="MCY125" s="120"/>
      <c r="MCZ125" s="157"/>
      <c r="MDA125" s="10"/>
      <c r="MDB125" s="119"/>
      <c r="MDC125" s="120"/>
      <c r="MDD125" s="120"/>
      <c r="MDE125" s="120"/>
      <c r="MDF125" s="120"/>
      <c r="MDG125" s="120"/>
      <c r="MDH125" s="120"/>
      <c r="MDI125" s="157"/>
      <c r="MDJ125" s="10"/>
      <c r="MDK125" s="119"/>
      <c r="MDL125" s="120"/>
      <c r="MDM125" s="120"/>
      <c r="MDN125" s="120"/>
      <c r="MDO125" s="120"/>
      <c r="MDP125" s="120"/>
      <c r="MDQ125" s="120"/>
      <c r="MDR125" s="157"/>
      <c r="MDS125" s="10"/>
      <c r="MDT125" s="119"/>
      <c r="MDU125" s="120"/>
      <c r="MDV125" s="120"/>
      <c r="MDW125" s="120"/>
      <c r="MDX125" s="120"/>
      <c r="MDY125" s="120"/>
      <c r="MDZ125" s="120"/>
      <c r="MEA125" s="157"/>
      <c r="MEB125" s="10"/>
      <c r="MEC125" s="119"/>
      <c r="MED125" s="120"/>
      <c r="MEE125" s="120"/>
      <c r="MEF125" s="120"/>
      <c r="MEG125" s="120"/>
      <c r="MEH125" s="120"/>
      <c r="MEI125" s="120"/>
      <c r="MEJ125" s="157"/>
      <c r="MEK125" s="10"/>
      <c r="MEL125" s="119"/>
      <c r="MEM125" s="120"/>
      <c r="MEN125" s="120"/>
      <c r="MEO125" s="120"/>
      <c r="MEP125" s="120"/>
      <c r="MEQ125" s="120"/>
      <c r="MER125" s="120"/>
      <c r="MES125" s="157"/>
      <c r="MET125" s="10"/>
      <c r="MEU125" s="119"/>
      <c r="MEV125" s="120"/>
      <c r="MEW125" s="120"/>
      <c r="MEX125" s="120"/>
      <c r="MEY125" s="120"/>
      <c r="MEZ125" s="120"/>
      <c r="MFA125" s="120"/>
      <c r="MFB125" s="157"/>
      <c r="MFC125" s="10"/>
      <c r="MFD125" s="119"/>
      <c r="MFE125" s="120"/>
      <c r="MFF125" s="120"/>
      <c r="MFG125" s="120"/>
      <c r="MFH125" s="120"/>
      <c r="MFI125" s="120"/>
      <c r="MFJ125" s="120"/>
      <c r="MFK125" s="157"/>
      <c r="MFL125" s="10"/>
      <c r="MFM125" s="119"/>
      <c r="MFN125" s="120"/>
      <c r="MFO125" s="120"/>
      <c r="MFP125" s="120"/>
      <c r="MFQ125" s="120"/>
      <c r="MFR125" s="120"/>
      <c r="MFS125" s="120"/>
      <c r="MFT125" s="157"/>
      <c r="MFU125" s="10"/>
      <c r="MFV125" s="119"/>
      <c r="MFW125" s="120"/>
      <c r="MFX125" s="120"/>
      <c r="MFY125" s="120"/>
      <c r="MFZ125" s="120"/>
      <c r="MGA125" s="120"/>
      <c r="MGB125" s="120"/>
      <c r="MGC125" s="157"/>
      <c r="MGD125" s="10"/>
      <c r="MGE125" s="119"/>
      <c r="MGF125" s="120"/>
      <c r="MGG125" s="120"/>
      <c r="MGH125" s="120"/>
      <c r="MGI125" s="120"/>
      <c r="MGJ125" s="120"/>
      <c r="MGK125" s="120"/>
      <c r="MGL125" s="157"/>
      <c r="MGM125" s="10"/>
      <c r="MGN125" s="119"/>
      <c r="MGO125" s="120"/>
      <c r="MGP125" s="120"/>
      <c r="MGQ125" s="120"/>
      <c r="MGR125" s="120"/>
      <c r="MGS125" s="120"/>
      <c r="MGT125" s="120"/>
      <c r="MGU125" s="157"/>
      <c r="MGV125" s="10"/>
      <c r="MGW125" s="119"/>
      <c r="MGX125" s="120"/>
      <c r="MGY125" s="120"/>
      <c r="MGZ125" s="120"/>
      <c r="MHA125" s="120"/>
      <c r="MHB125" s="120"/>
      <c r="MHC125" s="120"/>
      <c r="MHD125" s="157"/>
      <c r="MHE125" s="10"/>
      <c r="MHF125" s="119"/>
      <c r="MHG125" s="120"/>
      <c r="MHH125" s="120"/>
      <c r="MHI125" s="120"/>
      <c r="MHJ125" s="120"/>
      <c r="MHK125" s="120"/>
      <c r="MHL125" s="120"/>
      <c r="MHM125" s="157"/>
      <c r="MHN125" s="10"/>
      <c r="MHO125" s="119"/>
      <c r="MHP125" s="120"/>
      <c r="MHQ125" s="120"/>
      <c r="MHR125" s="120"/>
      <c r="MHS125" s="120"/>
      <c r="MHT125" s="120"/>
      <c r="MHU125" s="120"/>
      <c r="MHV125" s="157"/>
      <c r="MHW125" s="10"/>
      <c r="MHX125" s="119"/>
      <c r="MHY125" s="120"/>
      <c r="MHZ125" s="120"/>
      <c r="MIA125" s="120"/>
      <c r="MIB125" s="120"/>
      <c r="MIC125" s="120"/>
      <c r="MID125" s="120"/>
      <c r="MIE125" s="157"/>
      <c r="MIF125" s="10"/>
      <c r="MIG125" s="119"/>
      <c r="MIH125" s="120"/>
      <c r="MII125" s="120"/>
      <c r="MIJ125" s="120"/>
      <c r="MIK125" s="120"/>
      <c r="MIL125" s="120"/>
      <c r="MIM125" s="120"/>
      <c r="MIN125" s="157"/>
      <c r="MIO125" s="10"/>
      <c r="MIP125" s="119"/>
      <c r="MIQ125" s="120"/>
      <c r="MIR125" s="120"/>
      <c r="MIS125" s="120"/>
      <c r="MIT125" s="120"/>
      <c r="MIU125" s="120"/>
      <c r="MIV125" s="120"/>
      <c r="MIW125" s="157"/>
      <c r="MIX125" s="10"/>
      <c r="MIY125" s="119"/>
      <c r="MIZ125" s="120"/>
      <c r="MJA125" s="120"/>
      <c r="MJB125" s="120"/>
      <c r="MJC125" s="120"/>
      <c r="MJD125" s="120"/>
      <c r="MJE125" s="120"/>
      <c r="MJF125" s="157"/>
      <c r="MJG125" s="10"/>
      <c r="MJH125" s="119"/>
      <c r="MJI125" s="120"/>
      <c r="MJJ125" s="120"/>
      <c r="MJK125" s="120"/>
      <c r="MJL125" s="120"/>
      <c r="MJM125" s="120"/>
      <c r="MJN125" s="120"/>
      <c r="MJO125" s="157"/>
      <c r="MJP125" s="10"/>
      <c r="MJQ125" s="119"/>
      <c r="MJR125" s="120"/>
      <c r="MJS125" s="120"/>
      <c r="MJT125" s="120"/>
      <c r="MJU125" s="120"/>
      <c r="MJV125" s="120"/>
      <c r="MJW125" s="120"/>
      <c r="MJX125" s="157"/>
      <c r="MJY125" s="10"/>
      <c r="MJZ125" s="119"/>
      <c r="MKA125" s="120"/>
      <c r="MKB125" s="120"/>
      <c r="MKC125" s="120"/>
      <c r="MKD125" s="120"/>
      <c r="MKE125" s="120"/>
      <c r="MKF125" s="120"/>
      <c r="MKG125" s="157"/>
      <c r="MKH125" s="10"/>
      <c r="MKI125" s="119"/>
      <c r="MKJ125" s="120"/>
      <c r="MKK125" s="120"/>
      <c r="MKL125" s="120"/>
      <c r="MKM125" s="120"/>
      <c r="MKN125" s="120"/>
      <c r="MKO125" s="120"/>
      <c r="MKP125" s="157"/>
      <c r="MKQ125" s="10"/>
      <c r="MKR125" s="119"/>
      <c r="MKS125" s="120"/>
      <c r="MKT125" s="120"/>
      <c r="MKU125" s="120"/>
      <c r="MKV125" s="120"/>
      <c r="MKW125" s="120"/>
      <c r="MKX125" s="120"/>
      <c r="MKY125" s="157"/>
      <c r="MKZ125" s="10"/>
      <c r="MLA125" s="119"/>
      <c r="MLB125" s="120"/>
      <c r="MLC125" s="120"/>
      <c r="MLD125" s="120"/>
      <c r="MLE125" s="120"/>
      <c r="MLF125" s="120"/>
      <c r="MLG125" s="120"/>
      <c r="MLH125" s="157"/>
      <c r="MLI125" s="10"/>
      <c r="MLJ125" s="119"/>
      <c r="MLK125" s="120"/>
      <c r="MLL125" s="120"/>
      <c r="MLM125" s="120"/>
      <c r="MLN125" s="120"/>
      <c r="MLO125" s="120"/>
      <c r="MLP125" s="120"/>
      <c r="MLQ125" s="157"/>
      <c r="MLR125" s="10"/>
      <c r="MLS125" s="119"/>
      <c r="MLT125" s="120"/>
      <c r="MLU125" s="120"/>
      <c r="MLV125" s="120"/>
      <c r="MLW125" s="120"/>
      <c r="MLX125" s="120"/>
      <c r="MLY125" s="120"/>
      <c r="MLZ125" s="157"/>
      <c r="MMA125" s="10"/>
      <c r="MMB125" s="119"/>
      <c r="MMC125" s="120"/>
      <c r="MMD125" s="120"/>
      <c r="MME125" s="120"/>
      <c r="MMF125" s="120"/>
      <c r="MMG125" s="120"/>
      <c r="MMH125" s="120"/>
      <c r="MMI125" s="157"/>
      <c r="MMJ125" s="10"/>
      <c r="MMK125" s="119"/>
      <c r="MML125" s="120"/>
      <c r="MMM125" s="120"/>
      <c r="MMN125" s="120"/>
      <c r="MMO125" s="120"/>
      <c r="MMP125" s="120"/>
      <c r="MMQ125" s="120"/>
      <c r="MMR125" s="157"/>
      <c r="MMS125" s="10"/>
      <c r="MMT125" s="119"/>
      <c r="MMU125" s="120"/>
      <c r="MMV125" s="120"/>
      <c r="MMW125" s="120"/>
      <c r="MMX125" s="120"/>
      <c r="MMY125" s="120"/>
      <c r="MMZ125" s="120"/>
      <c r="MNA125" s="157"/>
      <c r="MNB125" s="10"/>
      <c r="MNC125" s="119"/>
      <c r="MND125" s="120"/>
      <c r="MNE125" s="120"/>
      <c r="MNF125" s="120"/>
      <c r="MNG125" s="120"/>
      <c r="MNH125" s="120"/>
      <c r="MNI125" s="120"/>
      <c r="MNJ125" s="157"/>
      <c r="MNK125" s="10"/>
      <c r="MNL125" s="119"/>
      <c r="MNM125" s="120"/>
      <c r="MNN125" s="120"/>
      <c r="MNO125" s="120"/>
      <c r="MNP125" s="120"/>
      <c r="MNQ125" s="120"/>
      <c r="MNR125" s="120"/>
      <c r="MNS125" s="157"/>
      <c r="MNT125" s="10"/>
      <c r="MNU125" s="119"/>
      <c r="MNV125" s="120"/>
      <c r="MNW125" s="120"/>
      <c r="MNX125" s="120"/>
      <c r="MNY125" s="120"/>
      <c r="MNZ125" s="120"/>
      <c r="MOA125" s="120"/>
      <c r="MOB125" s="157"/>
      <c r="MOC125" s="10"/>
      <c r="MOD125" s="119"/>
      <c r="MOE125" s="120"/>
      <c r="MOF125" s="120"/>
      <c r="MOG125" s="120"/>
      <c r="MOH125" s="120"/>
      <c r="MOI125" s="120"/>
      <c r="MOJ125" s="120"/>
      <c r="MOK125" s="157"/>
      <c r="MOL125" s="10"/>
      <c r="MOM125" s="119"/>
      <c r="MON125" s="120"/>
      <c r="MOO125" s="120"/>
      <c r="MOP125" s="120"/>
      <c r="MOQ125" s="120"/>
      <c r="MOR125" s="120"/>
      <c r="MOS125" s="120"/>
      <c r="MOT125" s="157"/>
      <c r="MOU125" s="10"/>
      <c r="MOV125" s="119"/>
      <c r="MOW125" s="120"/>
      <c r="MOX125" s="120"/>
      <c r="MOY125" s="120"/>
      <c r="MOZ125" s="120"/>
      <c r="MPA125" s="120"/>
      <c r="MPB125" s="120"/>
      <c r="MPC125" s="157"/>
      <c r="MPD125" s="10"/>
      <c r="MPE125" s="119"/>
      <c r="MPF125" s="120"/>
      <c r="MPG125" s="120"/>
      <c r="MPH125" s="120"/>
      <c r="MPI125" s="120"/>
      <c r="MPJ125" s="120"/>
      <c r="MPK125" s="120"/>
      <c r="MPL125" s="157"/>
      <c r="MPM125" s="10"/>
      <c r="MPN125" s="119"/>
      <c r="MPO125" s="120"/>
      <c r="MPP125" s="120"/>
      <c r="MPQ125" s="120"/>
      <c r="MPR125" s="120"/>
      <c r="MPS125" s="120"/>
      <c r="MPT125" s="120"/>
      <c r="MPU125" s="157"/>
      <c r="MPV125" s="10"/>
      <c r="MPW125" s="119"/>
      <c r="MPX125" s="120"/>
      <c r="MPY125" s="120"/>
      <c r="MPZ125" s="120"/>
      <c r="MQA125" s="120"/>
      <c r="MQB125" s="120"/>
      <c r="MQC125" s="120"/>
      <c r="MQD125" s="157"/>
      <c r="MQE125" s="10"/>
      <c r="MQF125" s="119"/>
      <c r="MQG125" s="120"/>
      <c r="MQH125" s="120"/>
      <c r="MQI125" s="120"/>
      <c r="MQJ125" s="120"/>
      <c r="MQK125" s="120"/>
      <c r="MQL125" s="120"/>
      <c r="MQM125" s="157"/>
      <c r="MQN125" s="10"/>
      <c r="MQO125" s="119"/>
      <c r="MQP125" s="120"/>
      <c r="MQQ125" s="120"/>
      <c r="MQR125" s="120"/>
      <c r="MQS125" s="120"/>
      <c r="MQT125" s="120"/>
      <c r="MQU125" s="120"/>
      <c r="MQV125" s="157"/>
      <c r="MQW125" s="10"/>
      <c r="MQX125" s="119"/>
      <c r="MQY125" s="120"/>
      <c r="MQZ125" s="120"/>
      <c r="MRA125" s="120"/>
      <c r="MRB125" s="120"/>
      <c r="MRC125" s="120"/>
      <c r="MRD125" s="120"/>
      <c r="MRE125" s="157"/>
      <c r="MRF125" s="10"/>
      <c r="MRG125" s="119"/>
      <c r="MRH125" s="120"/>
      <c r="MRI125" s="120"/>
      <c r="MRJ125" s="120"/>
      <c r="MRK125" s="120"/>
      <c r="MRL125" s="120"/>
      <c r="MRM125" s="120"/>
      <c r="MRN125" s="157"/>
      <c r="MRO125" s="10"/>
      <c r="MRP125" s="119"/>
      <c r="MRQ125" s="120"/>
      <c r="MRR125" s="120"/>
      <c r="MRS125" s="120"/>
      <c r="MRT125" s="120"/>
      <c r="MRU125" s="120"/>
      <c r="MRV125" s="120"/>
      <c r="MRW125" s="157"/>
      <c r="MRX125" s="10"/>
      <c r="MRY125" s="119"/>
      <c r="MRZ125" s="120"/>
      <c r="MSA125" s="120"/>
      <c r="MSB125" s="120"/>
      <c r="MSC125" s="120"/>
      <c r="MSD125" s="120"/>
      <c r="MSE125" s="120"/>
      <c r="MSF125" s="157"/>
      <c r="MSG125" s="10"/>
      <c r="MSH125" s="119"/>
      <c r="MSI125" s="120"/>
      <c r="MSJ125" s="120"/>
      <c r="MSK125" s="120"/>
      <c r="MSL125" s="120"/>
      <c r="MSM125" s="120"/>
      <c r="MSN125" s="120"/>
      <c r="MSO125" s="157"/>
      <c r="MSP125" s="10"/>
      <c r="MSQ125" s="119"/>
      <c r="MSR125" s="120"/>
      <c r="MSS125" s="120"/>
      <c r="MST125" s="120"/>
      <c r="MSU125" s="120"/>
      <c r="MSV125" s="120"/>
      <c r="MSW125" s="120"/>
      <c r="MSX125" s="157"/>
      <c r="MSY125" s="10"/>
      <c r="MSZ125" s="119"/>
      <c r="MTA125" s="120"/>
      <c r="MTB125" s="120"/>
      <c r="MTC125" s="120"/>
      <c r="MTD125" s="120"/>
      <c r="MTE125" s="120"/>
      <c r="MTF125" s="120"/>
      <c r="MTG125" s="157"/>
      <c r="MTH125" s="10"/>
      <c r="MTI125" s="119"/>
      <c r="MTJ125" s="120"/>
      <c r="MTK125" s="120"/>
      <c r="MTL125" s="120"/>
      <c r="MTM125" s="120"/>
      <c r="MTN125" s="120"/>
      <c r="MTO125" s="120"/>
      <c r="MTP125" s="157"/>
      <c r="MTQ125" s="10"/>
      <c r="MTR125" s="119"/>
      <c r="MTS125" s="120"/>
      <c r="MTT125" s="120"/>
      <c r="MTU125" s="120"/>
      <c r="MTV125" s="120"/>
      <c r="MTW125" s="120"/>
      <c r="MTX125" s="120"/>
      <c r="MTY125" s="157"/>
      <c r="MTZ125" s="10"/>
      <c r="MUA125" s="119"/>
      <c r="MUB125" s="120"/>
      <c r="MUC125" s="120"/>
      <c r="MUD125" s="120"/>
      <c r="MUE125" s="120"/>
      <c r="MUF125" s="120"/>
      <c r="MUG125" s="120"/>
      <c r="MUH125" s="157"/>
      <c r="MUI125" s="10"/>
      <c r="MUJ125" s="119"/>
      <c r="MUK125" s="120"/>
      <c r="MUL125" s="120"/>
      <c r="MUM125" s="120"/>
      <c r="MUN125" s="120"/>
      <c r="MUO125" s="120"/>
      <c r="MUP125" s="120"/>
      <c r="MUQ125" s="157"/>
      <c r="MUR125" s="10"/>
      <c r="MUS125" s="119"/>
      <c r="MUT125" s="120"/>
      <c r="MUU125" s="120"/>
      <c r="MUV125" s="120"/>
      <c r="MUW125" s="120"/>
      <c r="MUX125" s="120"/>
      <c r="MUY125" s="120"/>
      <c r="MUZ125" s="157"/>
      <c r="MVA125" s="10"/>
      <c r="MVB125" s="119"/>
      <c r="MVC125" s="120"/>
      <c r="MVD125" s="120"/>
      <c r="MVE125" s="120"/>
      <c r="MVF125" s="120"/>
      <c r="MVG125" s="120"/>
      <c r="MVH125" s="120"/>
      <c r="MVI125" s="157"/>
      <c r="MVJ125" s="10"/>
      <c r="MVK125" s="119"/>
      <c r="MVL125" s="120"/>
      <c r="MVM125" s="120"/>
      <c r="MVN125" s="120"/>
      <c r="MVO125" s="120"/>
      <c r="MVP125" s="120"/>
      <c r="MVQ125" s="120"/>
      <c r="MVR125" s="157"/>
      <c r="MVS125" s="10"/>
      <c r="MVT125" s="119"/>
      <c r="MVU125" s="120"/>
      <c r="MVV125" s="120"/>
      <c r="MVW125" s="120"/>
      <c r="MVX125" s="120"/>
      <c r="MVY125" s="120"/>
      <c r="MVZ125" s="120"/>
      <c r="MWA125" s="157"/>
      <c r="MWB125" s="10"/>
      <c r="MWC125" s="119"/>
      <c r="MWD125" s="120"/>
      <c r="MWE125" s="120"/>
      <c r="MWF125" s="120"/>
      <c r="MWG125" s="120"/>
      <c r="MWH125" s="120"/>
      <c r="MWI125" s="120"/>
      <c r="MWJ125" s="157"/>
      <c r="MWK125" s="10"/>
      <c r="MWL125" s="119"/>
      <c r="MWM125" s="120"/>
      <c r="MWN125" s="120"/>
      <c r="MWO125" s="120"/>
      <c r="MWP125" s="120"/>
      <c r="MWQ125" s="120"/>
      <c r="MWR125" s="120"/>
      <c r="MWS125" s="157"/>
      <c r="MWT125" s="10"/>
      <c r="MWU125" s="119"/>
      <c r="MWV125" s="120"/>
      <c r="MWW125" s="120"/>
      <c r="MWX125" s="120"/>
      <c r="MWY125" s="120"/>
      <c r="MWZ125" s="120"/>
      <c r="MXA125" s="120"/>
      <c r="MXB125" s="157"/>
      <c r="MXC125" s="10"/>
      <c r="MXD125" s="119"/>
      <c r="MXE125" s="120"/>
      <c r="MXF125" s="120"/>
      <c r="MXG125" s="120"/>
      <c r="MXH125" s="120"/>
      <c r="MXI125" s="120"/>
      <c r="MXJ125" s="120"/>
      <c r="MXK125" s="157"/>
      <c r="MXL125" s="10"/>
      <c r="MXM125" s="119"/>
      <c r="MXN125" s="120"/>
      <c r="MXO125" s="120"/>
      <c r="MXP125" s="120"/>
      <c r="MXQ125" s="120"/>
      <c r="MXR125" s="120"/>
      <c r="MXS125" s="120"/>
      <c r="MXT125" s="157"/>
      <c r="MXU125" s="10"/>
      <c r="MXV125" s="119"/>
      <c r="MXW125" s="120"/>
      <c r="MXX125" s="120"/>
      <c r="MXY125" s="120"/>
      <c r="MXZ125" s="120"/>
      <c r="MYA125" s="120"/>
      <c r="MYB125" s="120"/>
      <c r="MYC125" s="157"/>
      <c r="MYD125" s="10"/>
      <c r="MYE125" s="119"/>
      <c r="MYF125" s="120"/>
      <c r="MYG125" s="120"/>
      <c r="MYH125" s="120"/>
      <c r="MYI125" s="120"/>
      <c r="MYJ125" s="120"/>
      <c r="MYK125" s="120"/>
      <c r="MYL125" s="157"/>
      <c r="MYM125" s="10"/>
      <c r="MYN125" s="119"/>
      <c r="MYO125" s="120"/>
      <c r="MYP125" s="120"/>
      <c r="MYQ125" s="120"/>
      <c r="MYR125" s="120"/>
      <c r="MYS125" s="120"/>
      <c r="MYT125" s="120"/>
      <c r="MYU125" s="157"/>
      <c r="MYV125" s="10"/>
      <c r="MYW125" s="119"/>
      <c r="MYX125" s="120"/>
      <c r="MYY125" s="120"/>
      <c r="MYZ125" s="120"/>
      <c r="MZA125" s="120"/>
      <c r="MZB125" s="120"/>
      <c r="MZC125" s="120"/>
      <c r="MZD125" s="157"/>
      <c r="MZE125" s="10"/>
      <c r="MZF125" s="119"/>
      <c r="MZG125" s="120"/>
      <c r="MZH125" s="120"/>
      <c r="MZI125" s="120"/>
      <c r="MZJ125" s="120"/>
      <c r="MZK125" s="120"/>
      <c r="MZL125" s="120"/>
      <c r="MZM125" s="157"/>
      <c r="MZN125" s="10"/>
      <c r="MZO125" s="119"/>
      <c r="MZP125" s="120"/>
      <c r="MZQ125" s="120"/>
      <c r="MZR125" s="120"/>
      <c r="MZS125" s="120"/>
      <c r="MZT125" s="120"/>
      <c r="MZU125" s="120"/>
      <c r="MZV125" s="157"/>
      <c r="MZW125" s="10"/>
      <c r="MZX125" s="119"/>
      <c r="MZY125" s="120"/>
      <c r="MZZ125" s="120"/>
      <c r="NAA125" s="120"/>
      <c r="NAB125" s="120"/>
      <c r="NAC125" s="120"/>
      <c r="NAD125" s="120"/>
      <c r="NAE125" s="157"/>
      <c r="NAF125" s="10"/>
      <c r="NAG125" s="119"/>
      <c r="NAH125" s="120"/>
      <c r="NAI125" s="120"/>
      <c r="NAJ125" s="120"/>
      <c r="NAK125" s="120"/>
      <c r="NAL125" s="120"/>
      <c r="NAM125" s="120"/>
      <c r="NAN125" s="157"/>
      <c r="NAO125" s="10"/>
      <c r="NAP125" s="119"/>
      <c r="NAQ125" s="120"/>
      <c r="NAR125" s="120"/>
      <c r="NAS125" s="120"/>
      <c r="NAT125" s="120"/>
      <c r="NAU125" s="120"/>
      <c r="NAV125" s="120"/>
      <c r="NAW125" s="157"/>
      <c r="NAX125" s="10"/>
      <c r="NAY125" s="119"/>
      <c r="NAZ125" s="120"/>
      <c r="NBA125" s="120"/>
      <c r="NBB125" s="120"/>
      <c r="NBC125" s="120"/>
      <c r="NBD125" s="120"/>
      <c r="NBE125" s="120"/>
      <c r="NBF125" s="157"/>
      <c r="NBG125" s="10"/>
      <c r="NBH125" s="119"/>
      <c r="NBI125" s="120"/>
      <c r="NBJ125" s="120"/>
      <c r="NBK125" s="120"/>
      <c r="NBL125" s="120"/>
      <c r="NBM125" s="120"/>
      <c r="NBN125" s="120"/>
      <c r="NBO125" s="157"/>
      <c r="NBP125" s="10"/>
      <c r="NBQ125" s="119"/>
      <c r="NBR125" s="120"/>
      <c r="NBS125" s="120"/>
      <c r="NBT125" s="120"/>
      <c r="NBU125" s="120"/>
      <c r="NBV125" s="120"/>
      <c r="NBW125" s="120"/>
      <c r="NBX125" s="157"/>
      <c r="NBY125" s="10"/>
      <c r="NBZ125" s="119"/>
      <c r="NCA125" s="120"/>
      <c r="NCB125" s="120"/>
      <c r="NCC125" s="120"/>
      <c r="NCD125" s="120"/>
      <c r="NCE125" s="120"/>
      <c r="NCF125" s="120"/>
      <c r="NCG125" s="157"/>
      <c r="NCH125" s="10"/>
      <c r="NCI125" s="119"/>
      <c r="NCJ125" s="120"/>
      <c r="NCK125" s="120"/>
      <c r="NCL125" s="120"/>
      <c r="NCM125" s="120"/>
      <c r="NCN125" s="120"/>
      <c r="NCO125" s="120"/>
      <c r="NCP125" s="157"/>
      <c r="NCQ125" s="10"/>
      <c r="NCR125" s="119"/>
      <c r="NCS125" s="120"/>
      <c r="NCT125" s="120"/>
      <c r="NCU125" s="120"/>
      <c r="NCV125" s="120"/>
      <c r="NCW125" s="120"/>
      <c r="NCX125" s="120"/>
      <c r="NCY125" s="157"/>
      <c r="NCZ125" s="10"/>
      <c r="NDA125" s="119"/>
      <c r="NDB125" s="120"/>
      <c r="NDC125" s="120"/>
      <c r="NDD125" s="120"/>
      <c r="NDE125" s="120"/>
      <c r="NDF125" s="120"/>
      <c r="NDG125" s="120"/>
      <c r="NDH125" s="157"/>
      <c r="NDI125" s="10"/>
      <c r="NDJ125" s="119"/>
      <c r="NDK125" s="120"/>
      <c r="NDL125" s="120"/>
      <c r="NDM125" s="120"/>
      <c r="NDN125" s="120"/>
      <c r="NDO125" s="120"/>
      <c r="NDP125" s="120"/>
      <c r="NDQ125" s="157"/>
      <c r="NDR125" s="10"/>
      <c r="NDS125" s="119"/>
      <c r="NDT125" s="120"/>
      <c r="NDU125" s="120"/>
      <c r="NDV125" s="120"/>
      <c r="NDW125" s="120"/>
      <c r="NDX125" s="120"/>
      <c r="NDY125" s="120"/>
      <c r="NDZ125" s="157"/>
      <c r="NEA125" s="10"/>
      <c r="NEB125" s="119"/>
      <c r="NEC125" s="120"/>
      <c r="NED125" s="120"/>
      <c r="NEE125" s="120"/>
      <c r="NEF125" s="120"/>
      <c r="NEG125" s="120"/>
      <c r="NEH125" s="120"/>
      <c r="NEI125" s="157"/>
      <c r="NEJ125" s="10"/>
      <c r="NEK125" s="119"/>
      <c r="NEL125" s="120"/>
      <c r="NEM125" s="120"/>
      <c r="NEN125" s="120"/>
      <c r="NEO125" s="120"/>
      <c r="NEP125" s="120"/>
      <c r="NEQ125" s="120"/>
      <c r="NER125" s="157"/>
      <c r="NES125" s="10"/>
      <c r="NET125" s="119"/>
      <c r="NEU125" s="120"/>
      <c r="NEV125" s="120"/>
      <c r="NEW125" s="120"/>
      <c r="NEX125" s="120"/>
      <c r="NEY125" s="120"/>
      <c r="NEZ125" s="120"/>
      <c r="NFA125" s="157"/>
      <c r="NFB125" s="10"/>
      <c r="NFC125" s="119"/>
      <c r="NFD125" s="120"/>
      <c r="NFE125" s="120"/>
      <c r="NFF125" s="120"/>
      <c r="NFG125" s="120"/>
      <c r="NFH125" s="120"/>
      <c r="NFI125" s="120"/>
      <c r="NFJ125" s="157"/>
      <c r="NFK125" s="10"/>
      <c r="NFL125" s="119"/>
      <c r="NFM125" s="120"/>
      <c r="NFN125" s="120"/>
      <c r="NFO125" s="120"/>
      <c r="NFP125" s="120"/>
      <c r="NFQ125" s="120"/>
      <c r="NFR125" s="120"/>
      <c r="NFS125" s="157"/>
      <c r="NFT125" s="10"/>
      <c r="NFU125" s="119"/>
      <c r="NFV125" s="120"/>
      <c r="NFW125" s="120"/>
      <c r="NFX125" s="120"/>
      <c r="NFY125" s="120"/>
      <c r="NFZ125" s="120"/>
      <c r="NGA125" s="120"/>
      <c r="NGB125" s="157"/>
      <c r="NGC125" s="10"/>
      <c r="NGD125" s="119"/>
      <c r="NGE125" s="120"/>
      <c r="NGF125" s="120"/>
      <c r="NGG125" s="120"/>
      <c r="NGH125" s="120"/>
      <c r="NGI125" s="120"/>
      <c r="NGJ125" s="120"/>
      <c r="NGK125" s="157"/>
      <c r="NGL125" s="10"/>
      <c r="NGM125" s="119"/>
      <c r="NGN125" s="120"/>
      <c r="NGO125" s="120"/>
      <c r="NGP125" s="120"/>
      <c r="NGQ125" s="120"/>
      <c r="NGR125" s="120"/>
      <c r="NGS125" s="120"/>
      <c r="NGT125" s="157"/>
      <c r="NGU125" s="10"/>
      <c r="NGV125" s="119"/>
      <c r="NGW125" s="120"/>
      <c r="NGX125" s="120"/>
      <c r="NGY125" s="120"/>
      <c r="NGZ125" s="120"/>
      <c r="NHA125" s="120"/>
      <c r="NHB125" s="120"/>
      <c r="NHC125" s="157"/>
      <c r="NHD125" s="10"/>
      <c r="NHE125" s="119"/>
      <c r="NHF125" s="120"/>
      <c r="NHG125" s="120"/>
      <c r="NHH125" s="120"/>
      <c r="NHI125" s="120"/>
      <c r="NHJ125" s="120"/>
      <c r="NHK125" s="120"/>
      <c r="NHL125" s="157"/>
      <c r="NHM125" s="10"/>
      <c r="NHN125" s="119"/>
      <c r="NHO125" s="120"/>
      <c r="NHP125" s="120"/>
      <c r="NHQ125" s="120"/>
      <c r="NHR125" s="120"/>
      <c r="NHS125" s="120"/>
      <c r="NHT125" s="120"/>
      <c r="NHU125" s="157"/>
      <c r="NHV125" s="10"/>
      <c r="NHW125" s="119"/>
      <c r="NHX125" s="120"/>
      <c r="NHY125" s="120"/>
      <c r="NHZ125" s="120"/>
      <c r="NIA125" s="120"/>
      <c r="NIB125" s="120"/>
      <c r="NIC125" s="120"/>
      <c r="NID125" s="157"/>
      <c r="NIE125" s="10"/>
      <c r="NIF125" s="119"/>
      <c r="NIG125" s="120"/>
      <c r="NIH125" s="120"/>
      <c r="NII125" s="120"/>
      <c r="NIJ125" s="120"/>
      <c r="NIK125" s="120"/>
      <c r="NIL125" s="120"/>
      <c r="NIM125" s="157"/>
      <c r="NIN125" s="10"/>
      <c r="NIO125" s="119"/>
      <c r="NIP125" s="120"/>
      <c r="NIQ125" s="120"/>
      <c r="NIR125" s="120"/>
      <c r="NIS125" s="120"/>
      <c r="NIT125" s="120"/>
      <c r="NIU125" s="120"/>
      <c r="NIV125" s="157"/>
      <c r="NIW125" s="10"/>
      <c r="NIX125" s="119"/>
      <c r="NIY125" s="120"/>
      <c r="NIZ125" s="120"/>
      <c r="NJA125" s="120"/>
      <c r="NJB125" s="120"/>
      <c r="NJC125" s="120"/>
      <c r="NJD125" s="120"/>
      <c r="NJE125" s="157"/>
      <c r="NJF125" s="10"/>
      <c r="NJG125" s="119"/>
      <c r="NJH125" s="120"/>
      <c r="NJI125" s="120"/>
      <c r="NJJ125" s="120"/>
      <c r="NJK125" s="120"/>
      <c r="NJL125" s="120"/>
      <c r="NJM125" s="120"/>
      <c r="NJN125" s="157"/>
      <c r="NJO125" s="10"/>
      <c r="NJP125" s="119"/>
      <c r="NJQ125" s="120"/>
      <c r="NJR125" s="120"/>
      <c r="NJS125" s="120"/>
      <c r="NJT125" s="120"/>
      <c r="NJU125" s="120"/>
      <c r="NJV125" s="120"/>
      <c r="NJW125" s="157"/>
      <c r="NJX125" s="10"/>
      <c r="NJY125" s="119"/>
      <c r="NJZ125" s="120"/>
      <c r="NKA125" s="120"/>
      <c r="NKB125" s="120"/>
      <c r="NKC125" s="120"/>
      <c r="NKD125" s="120"/>
      <c r="NKE125" s="120"/>
      <c r="NKF125" s="157"/>
      <c r="NKG125" s="10"/>
      <c r="NKH125" s="119"/>
      <c r="NKI125" s="120"/>
      <c r="NKJ125" s="120"/>
      <c r="NKK125" s="120"/>
      <c r="NKL125" s="120"/>
      <c r="NKM125" s="120"/>
      <c r="NKN125" s="120"/>
      <c r="NKO125" s="157"/>
      <c r="NKP125" s="10"/>
      <c r="NKQ125" s="119"/>
      <c r="NKR125" s="120"/>
      <c r="NKS125" s="120"/>
      <c r="NKT125" s="120"/>
      <c r="NKU125" s="120"/>
      <c r="NKV125" s="120"/>
      <c r="NKW125" s="120"/>
      <c r="NKX125" s="157"/>
      <c r="NKY125" s="10"/>
      <c r="NKZ125" s="119"/>
      <c r="NLA125" s="120"/>
      <c r="NLB125" s="120"/>
      <c r="NLC125" s="120"/>
      <c r="NLD125" s="120"/>
      <c r="NLE125" s="120"/>
      <c r="NLF125" s="120"/>
      <c r="NLG125" s="157"/>
      <c r="NLH125" s="10"/>
      <c r="NLI125" s="119"/>
      <c r="NLJ125" s="120"/>
      <c r="NLK125" s="120"/>
      <c r="NLL125" s="120"/>
      <c r="NLM125" s="120"/>
      <c r="NLN125" s="120"/>
      <c r="NLO125" s="120"/>
      <c r="NLP125" s="157"/>
      <c r="NLQ125" s="10"/>
      <c r="NLR125" s="119"/>
      <c r="NLS125" s="120"/>
      <c r="NLT125" s="120"/>
      <c r="NLU125" s="120"/>
      <c r="NLV125" s="120"/>
      <c r="NLW125" s="120"/>
      <c r="NLX125" s="120"/>
      <c r="NLY125" s="157"/>
      <c r="NLZ125" s="10"/>
      <c r="NMA125" s="119"/>
      <c r="NMB125" s="120"/>
      <c r="NMC125" s="120"/>
      <c r="NMD125" s="120"/>
      <c r="NME125" s="120"/>
      <c r="NMF125" s="120"/>
      <c r="NMG125" s="120"/>
      <c r="NMH125" s="157"/>
      <c r="NMI125" s="10"/>
      <c r="NMJ125" s="119"/>
      <c r="NMK125" s="120"/>
      <c r="NML125" s="120"/>
      <c r="NMM125" s="120"/>
      <c r="NMN125" s="120"/>
      <c r="NMO125" s="120"/>
      <c r="NMP125" s="120"/>
      <c r="NMQ125" s="157"/>
      <c r="NMR125" s="10"/>
      <c r="NMS125" s="119"/>
      <c r="NMT125" s="120"/>
      <c r="NMU125" s="120"/>
      <c r="NMV125" s="120"/>
      <c r="NMW125" s="120"/>
      <c r="NMX125" s="120"/>
      <c r="NMY125" s="120"/>
      <c r="NMZ125" s="157"/>
      <c r="NNA125" s="10"/>
      <c r="NNB125" s="119"/>
      <c r="NNC125" s="120"/>
      <c r="NND125" s="120"/>
      <c r="NNE125" s="120"/>
      <c r="NNF125" s="120"/>
      <c r="NNG125" s="120"/>
      <c r="NNH125" s="120"/>
      <c r="NNI125" s="157"/>
      <c r="NNJ125" s="10"/>
      <c r="NNK125" s="119"/>
      <c r="NNL125" s="120"/>
      <c r="NNM125" s="120"/>
      <c r="NNN125" s="120"/>
      <c r="NNO125" s="120"/>
      <c r="NNP125" s="120"/>
      <c r="NNQ125" s="120"/>
      <c r="NNR125" s="157"/>
      <c r="NNS125" s="10"/>
      <c r="NNT125" s="119"/>
      <c r="NNU125" s="120"/>
      <c r="NNV125" s="120"/>
      <c r="NNW125" s="120"/>
      <c r="NNX125" s="120"/>
      <c r="NNY125" s="120"/>
      <c r="NNZ125" s="120"/>
      <c r="NOA125" s="157"/>
      <c r="NOB125" s="10"/>
      <c r="NOC125" s="119"/>
      <c r="NOD125" s="120"/>
      <c r="NOE125" s="120"/>
      <c r="NOF125" s="120"/>
      <c r="NOG125" s="120"/>
      <c r="NOH125" s="120"/>
      <c r="NOI125" s="120"/>
      <c r="NOJ125" s="157"/>
      <c r="NOK125" s="10"/>
      <c r="NOL125" s="119"/>
      <c r="NOM125" s="120"/>
      <c r="NON125" s="120"/>
      <c r="NOO125" s="120"/>
      <c r="NOP125" s="120"/>
      <c r="NOQ125" s="120"/>
      <c r="NOR125" s="120"/>
      <c r="NOS125" s="157"/>
      <c r="NOT125" s="10"/>
      <c r="NOU125" s="119"/>
      <c r="NOV125" s="120"/>
      <c r="NOW125" s="120"/>
      <c r="NOX125" s="120"/>
      <c r="NOY125" s="120"/>
      <c r="NOZ125" s="120"/>
      <c r="NPA125" s="120"/>
      <c r="NPB125" s="157"/>
      <c r="NPC125" s="10"/>
      <c r="NPD125" s="119"/>
      <c r="NPE125" s="120"/>
      <c r="NPF125" s="120"/>
      <c r="NPG125" s="120"/>
      <c r="NPH125" s="120"/>
      <c r="NPI125" s="120"/>
      <c r="NPJ125" s="120"/>
      <c r="NPK125" s="157"/>
      <c r="NPL125" s="10"/>
      <c r="NPM125" s="119"/>
      <c r="NPN125" s="120"/>
      <c r="NPO125" s="120"/>
      <c r="NPP125" s="120"/>
      <c r="NPQ125" s="120"/>
      <c r="NPR125" s="120"/>
      <c r="NPS125" s="120"/>
      <c r="NPT125" s="157"/>
      <c r="NPU125" s="10"/>
      <c r="NPV125" s="119"/>
      <c r="NPW125" s="120"/>
      <c r="NPX125" s="120"/>
      <c r="NPY125" s="120"/>
      <c r="NPZ125" s="120"/>
      <c r="NQA125" s="120"/>
      <c r="NQB125" s="120"/>
      <c r="NQC125" s="157"/>
      <c r="NQD125" s="10"/>
      <c r="NQE125" s="119"/>
      <c r="NQF125" s="120"/>
      <c r="NQG125" s="120"/>
      <c r="NQH125" s="120"/>
      <c r="NQI125" s="120"/>
      <c r="NQJ125" s="120"/>
      <c r="NQK125" s="120"/>
      <c r="NQL125" s="157"/>
      <c r="NQM125" s="10"/>
      <c r="NQN125" s="119"/>
      <c r="NQO125" s="120"/>
      <c r="NQP125" s="120"/>
      <c r="NQQ125" s="120"/>
      <c r="NQR125" s="120"/>
      <c r="NQS125" s="120"/>
      <c r="NQT125" s="120"/>
      <c r="NQU125" s="157"/>
      <c r="NQV125" s="10"/>
      <c r="NQW125" s="119"/>
      <c r="NQX125" s="120"/>
      <c r="NQY125" s="120"/>
      <c r="NQZ125" s="120"/>
      <c r="NRA125" s="120"/>
      <c r="NRB125" s="120"/>
      <c r="NRC125" s="120"/>
      <c r="NRD125" s="157"/>
      <c r="NRE125" s="10"/>
      <c r="NRF125" s="119"/>
      <c r="NRG125" s="120"/>
      <c r="NRH125" s="120"/>
      <c r="NRI125" s="120"/>
      <c r="NRJ125" s="120"/>
      <c r="NRK125" s="120"/>
      <c r="NRL125" s="120"/>
      <c r="NRM125" s="157"/>
      <c r="NRN125" s="10"/>
      <c r="NRO125" s="119"/>
      <c r="NRP125" s="120"/>
      <c r="NRQ125" s="120"/>
      <c r="NRR125" s="120"/>
      <c r="NRS125" s="120"/>
      <c r="NRT125" s="120"/>
      <c r="NRU125" s="120"/>
      <c r="NRV125" s="157"/>
      <c r="NRW125" s="10"/>
      <c r="NRX125" s="119"/>
      <c r="NRY125" s="120"/>
      <c r="NRZ125" s="120"/>
      <c r="NSA125" s="120"/>
      <c r="NSB125" s="120"/>
      <c r="NSC125" s="120"/>
      <c r="NSD125" s="120"/>
      <c r="NSE125" s="157"/>
      <c r="NSF125" s="10"/>
      <c r="NSG125" s="119"/>
      <c r="NSH125" s="120"/>
      <c r="NSI125" s="120"/>
      <c r="NSJ125" s="120"/>
      <c r="NSK125" s="120"/>
      <c r="NSL125" s="120"/>
      <c r="NSM125" s="120"/>
      <c r="NSN125" s="157"/>
      <c r="NSO125" s="10"/>
      <c r="NSP125" s="119"/>
      <c r="NSQ125" s="120"/>
      <c r="NSR125" s="120"/>
      <c r="NSS125" s="120"/>
      <c r="NST125" s="120"/>
      <c r="NSU125" s="120"/>
      <c r="NSV125" s="120"/>
      <c r="NSW125" s="157"/>
      <c r="NSX125" s="10"/>
      <c r="NSY125" s="119"/>
      <c r="NSZ125" s="120"/>
      <c r="NTA125" s="120"/>
      <c r="NTB125" s="120"/>
      <c r="NTC125" s="120"/>
      <c r="NTD125" s="120"/>
      <c r="NTE125" s="120"/>
      <c r="NTF125" s="157"/>
      <c r="NTG125" s="10"/>
      <c r="NTH125" s="119"/>
      <c r="NTI125" s="120"/>
      <c r="NTJ125" s="120"/>
      <c r="NTK125" s="120"/>
      <c r="NTL125" s="120"/>
      <c r="NTM125" s="120"/>
      <c r="NTN125" s="120"/>
      <c r="NTO125" s="157"/>
      <c r="NTP125" s="10"/>
      <c r="NTQ125" s="119"/>
      <c r="NTR125" s="120"/>
      <c r="NTS125" s="120"/>
      <c r="NTT125" s="120"/>
      <c r="NTU125" s="120"/>
      <c r="NTV125" s="120"/>
      <c r="NTW125" s="120"/>
      <c r="NTX125" s="157"/>
      <c r="NTY125" s="10"/>
      <c r="NTZ125" s="119"/>
      <c r="NUA125" s="120"/>
      <c r="NUB125" s="120"/>
      <c r="NUC125" s="120"/>
      <c r="NUD125" s="120"/>
      <c r="NUE125" s="120"/>
      <c r="NUF125" s="120"/>
      <c r="NUG125" s="157"/>
      <c r="NUH125" s="10"/>
      <c r="NUI125" s="119"/>
      <c r="NUJ125" s="120"/>
      <c r="NUK125" s="120"/>
      <c r="NUL125" s="120"/>
      <c r="NUM125" s="120"/>
      <c r="NUN125" s="120"/>
      <c r="NUO125" s="120"/>
      <c r="NUP125" s="157"/>
      <c r="NUQ125" s="10"/>
      <c r="NUR125" s="119"/>
      <c r="NUS125" s="120"/>
      <c r="NUT125" s="120"/>
      <c r="NUU125" s="120"/>
      <c r="NUV125" s="120"/>
      <c r="NUW125" s="120"/>
      <c r="NUX125" s="120"/>
      <c r="NUY125" s="157"/>
      <c r="NUZ125" s="10"/>
      <c r="NVA125" s="119"/>
      <c r="NVB125" s="120"/>
      <c r="NVC125" s="120"/>
      <c r="NVD125" s="120"/>
      <c r="NVE125" s="120"/>
      <c r="NVF125" s="120"/>
      <c r="NVG125" s="120"/>
      <c r="NVH125" s="157"/>
      <c r="NVI125" s="10"/>
      <c r="NVJ125" s="119"/>
      <c r="NVK125" s="120"/>
      <c r="NVL125" s="120"/>
      <c r="NVM125" s="120"/>
      <c r="NVN125" s="120"/>
      <c r="NVO125" s="120"/>
      <c r="NVP125" s="120"/>
      <c r="NVQ125" s="157"/>
      <c r="NVR125" s="10"/>
      <c r="NVS125" s="119"/>
      <c r="NVT125" s="120"/>
      <c r="NVU125" s="120"/>
      <c r="NVV125" s="120"/>
      <c r="NVW125" s="120"/>
      <c r="NVX125" s="120"/>
      <c r="NVY125" s="120"/>
      <c r="NVZ125" s="157"/>
      <c r="NWA125" s="10"/>
      <c r="NWB125" s="119"/>
      <c r="NWC125" s="120"/>
      <c r="NWD125" s="120"/>
      <c r="NWE125" s="120"/>
      <c r="NWF125" s="120"/>
      <c r="NWG125" s="120"/>
      <c r="NWH125" s="120"/>
      <c r="NWI125" s="157"/>
      <c r="NWJ125" s="10"/>
      <c r="NWK125" s="119"/>
      <c r="NWL125" s="120"/>
      <c r="NWM125" s="120"/>
      <c r="NWN125" s="120"/>
      <c r="NWO125" s="120"/>
      <c r="NWP125" s="120"/>
      <c r="NWQ125" s="120"/>
      <c r="NWR125" s="157"/>
      <c r="NWS125" s="10"/>
      <c r="NWT125" s="119"/>
      <c r="NWU125" s="120"/>
      <c r="NWV125" s="120"/>
      <c r="NWW125" s="120"/>
      <c r="NWX125" s="120"/>
      <c r="NWY125" s="120"/>
      <c r="NWZ125" s="120"/>
      <c r="NXA125" s="157"/>
      <c r="NXB125" s="10"/>
      <c r="NXC125" s="119"/>
      <c r="NXD125" s="120"/>
      <c r="NXE125" s="120"/>
      <c r="NXF125" s="120"/>
      <c r="NXG125" s="120"/>
      <c r="NXH125" s="120"/>
      <c r="NXI125" s="120"/>
      <c r="NXJ125" s="157"/>
      <c r="NXK125" s="10"/>
      <c r="NXL125" s="119"/>
      <c r="NXM125" s="120"/>
      <c r="NXN125" s="120"/>
      <c r="NXO125" s="120"/>
      <c r="NXP125" s="120"/>
      <c r="NXQ125" s="120"/>
      <c r="NXR125" s="120"/>
      <c r="NXS125" s="157"/>
      <c r="NXT125" s="10"/>
      <c r="NXU125" s="119"/>
      <c r="NXV125" s="120"/>
      <c r="NXW125" s="120"/>
      <c r="NXX125" s="120"/>
      <c r="NXY125" s="120"/>
      <c r="NXZ125" s="120"/>
      <c r="NYA125" s="120"/>
      <c r="NYB125" s="157"/>
      <c r="NYC125" s="10"/>
      <c r="NYD125" s="119"/>
      <c r="NYE125" s="120"/>
      <c r="NYF125" s="120"/>
      <c r="NYG125" s="120"/>
      <c r="NYH125" s="120"/>
      <c r="NYI125" s="120"/>
      <c r="NYJ125" s="120"/>
      <c r="NYK125" s="157"/>
      <c r="NYL125" s="10"/>
      <c r="NYM125" s="119"/>
      <c r="NYN125" s="120"/>
      <c r="NYO125" s="120"/>
      <c r="NYP125" s="120"/>
      <c r="NYQ125" s="120"/>
      <c r="NYR125" s="120"/>
      <c r="NYS125" s="120"/>
      <c r="NYT125" s="157"/>
      <c r="NYU125" s="10"/>
      <c r="NYV125" s="119"/>
      <c r="NYW125" s="120"/>
      <c r="NYX125" s="120"/>
      <c r="NYY125" s="120"/>
      <c r="NYZ125" s="120"/>
      <c r="NZA125" s="120"/>
      <c r="NZB125" s="120"/>
      <c r="NZC125" s="157"/>
      <c r="NZD125" s="10"/>
      <c r="NZE125" s="119"/>
      <c r="NZF125" s="120"/>
      <c r="NZG125" s="120"/>
      <c r="NZH125" s="120"/>
      <c r="NZI125" s="120"/>
      <c r="NZJ125" s="120"/>
      <c r="NZK125" s="120"/>
      <c r="NZL125" s="157"/>
      <c r="NZM125" s="10"/>
      <c r="NZN125" s="119"/>
      <c r="NZO125" s="120"/>
      <c r="NZP125" s="120"/>
      <c r="NZQ125" s="120"/>
      <c r="NZR125" s="120"/>
      <c r="NZS125" s="120"/>
      <c r="NZT125" s="120"/>
      <c r="NZU125" s="157"/>
      <c r="NZV125" s="10"/>
      <c r="NZW125" s="119"/>
      <c r="NZX125" s="120"/>
      <c r="NZY125" s="120"/>
      <c r="NZZ125" s="120"/>
      <c r="OAA125" s="120"/>
      <c r="OAB125" s="120"/>
      <c r="OAC125" s="120"/>
      <c r="OAD125" s="157"/>
      <c r="OAE125" s="10"/>
      <c r="OAF125" s="119"/>
      <c r="OAG125" s="120"/>
      <c r="OAH125" s="120"/>
      <c r="OAI125" s="120"/>
      <c r="OAJ125" s="120"/>
      <c r="OAK125" s="120"/>
      <c r="OAL125" s="120"/>
      <c r="OAM125" s="157"/>
      <c r="OAN125" s="10"/>
      <c r="OAO125" s="119"/>
      <c r="OAP125" s="120"/>
      <c r="OAQ125" s="120"/>
      <c r="OAR125" s="120"/>
      <c r="OAS125" s="120"/>
      <c r="OAT125" s="120"/>
      <c r="OAU125" s="120"/>
      <c r="OAV125" s="157"/>
      <c r="OAW125" s="10"/>
      <c r="OAX125" s="119"/>
      <c r="OAY125" s="120"/>
      <c r="OAZ125" s="120"/>
      <c r="OBA125" s="120"/>
      <c r="OBB125" s="120"/>
      <c r="OBC125" s="120"/>
      <c r="OBD125" s="120"/>
      <c r="OBE125" s="157"/>
      <c r="OBF125" s="10"/>
      <c r="OBG125" s="119"/>
      <c r="OBH125" s="120"/>
      <c r="OBI125" s="120"/>
      <c r="OBJ125" s="120"/>
      <c r="OBK125" s="120"/>
      <c r="OBL125" s="120"/>
      <c r="OBM125" s="120"/>
      <c r="OBN125" s="157"/>
      <c r="OBO125" s="10"/>
      <c r="OBP125" s="119"/>
      <c r="OBQ125" s="120"/>
      <c r="OBR125" s="120"/>
      <c r="OBS125" s="120"/>
      <c r="OBT125" s="120"/>
      <c r="OBU125" s="120"/>
      <c r="OBV125" s="120"/>
      <c r="OBW125" s="157"/>
      <c r="OBX125" s="10"/>
      <c r="OBY125" s="119"/>
      <c r="OBZ125" s="120"/>
      <c r="OCA125" s="120"/>
      <c r="OCB125" s="120"/>
      <c r="OCC125" s="120"/>
      <c r="OCD125" s="120"/>
      <c r="OCE125" s="120"/>
      <c r="OCF125" s="157"/>
      <c r="OCG125" s="10"/>
      <c r="OCH125" s="119"/>
      <c r="OCI125" s="120"/>
      <c r="OCJ125" s="120"/>
      <c r="OCK125" s="120"/>
      <c r="OCL125" s="120"/>
      <c r="OCM125" s="120"/>
      <c r="OCN125" s="120"/>
      <c r="OCO125" s="157"/>
      <c r="OCP125" s="10"/>
      <c r="OCQ125" s="119"/>
      <c r="OCR125" s="120"/>
      <c r="OCS125" s="120"/>
      <c r="OCT125" s="120"/>
      <c r="OCU125" s="120"/>
      <c r="OCV125" s="120"/>
      <c r="OCW125" s="120"/>
      <c r="OCX125" s="157"/>
      <c r="OCY125" s="10"/>
      <c r="OCZ125" s="119"/>
      <c r="ODA125" s="120"/>
      <c r="ODB125" s="120"/>
      <c r="ODC125" s="120"/>
      <c r="ODD125" s="120"/>
      <c r="ODE125" s="120"/>
      <c r="ODF125" s="120"/>
      <c r="ODG125" s="157"/>
      <c r="ODH125" s="10"/>
      <c r="ODI125" s="119"/>
      <c r="ODJ125" s="120"/>
      <c r="ODK125" s="120"/>
      <c r="ODL125" s="120"/>
      <c r="ODM125" s="120"/>
      <c r="ODN125" s="120"/>
      <c r="ODO125" s="120"/>
      <c r="ODP125" s="157"/>
      <c r="ODQ125" s="10"/>
      <c r="ODR125" s="119"/>
      <c r="ODS125" s="120"/>
      <c r="ODT125" s="120"/>
      <c r="ODU125" s="120"/>
      <c r="ODV125" s="120"/>
      <c r="ODW125" s="120"/>
      <c r="ODX125" s="120"/>
      <c r="ODY125" s="157"/>
      <c r="ODZ125" s="10"/>
      <c r="OEA125" s="119"/>
      <c r="OEB125" s="120"/>
      <c r="OEC125" s="120"/>
      <c r="OED125" s="120"/>
      <c r="OEE125" s="120"/>
      <c r="OEF125" s="120"/>
      <c r="OEG125" s="120"/>
      <c r="OEH125" s="157"/>
      <c r="OEI125" s="10"/>
      <c r="OEJ125" s="119"/>
      <c r="OEK125" s="120"/>
      <c r="OEL125" s="120"/>
      <c r="OEM125" s="120"/>
      <c r="OEN125" s="120"/>
      <c r="OEO125" s="120"/>
      <c r="OEP125" s="120"/>
      <c r="OEQ125" s="157"/>
      <c r="OER125" s="10"/>
      <c r="OES125" s="119"/>
      <c r="OET125" s="120"/>
      <c r="OEU125" s="120"/>
      <c r="OEV125" s="120"/>
      <c r="OEW125" s="120"/>
      <c r="OEX125" s="120"/>
      <c r="OEY125" s="120"/>
      <c r="OEZ125" s="157"/>
      <c r="OFA125" s="10"/>
      <c r="OFB125" s="119"/>
      <c r="OFC125" s="120"/>
      <c r="OFD125" s="120"/>
      <c r="OFE125" s="120"/>
      <c r="OFF125" s="120"/>
      <c r="OFG125" s="120"/>
      <c r="OFH125" s="120"/>
      <c r="OFI125" s="157"/>
      <c r="OFJ125" s="10"/>
      <c r="OFK125" s="119"/>
      <c r="OFL125" s="120"/>
      <c r="OFM125" s="120"/>
      <c r="OFN125" s="120"/>
      <c r="OFO125" s="120"/>
      <c r="OFP125" s="120"/>
      <c r="OFQ125" s="120"/>
      <c r="OFR125" s="157"/>
      <c r="OFS125" s="10"/>
      <c r="OFT125" s="119"/>
      <c r="OFU125" s="120"/>
      <c r="OFV125" s="120"/>
      <c r="OFW125" s="120"/>
      <c r="OFX125" s="120"/>
      <c r="OFY125" s="120"/>
      <c r="OFZ125" s="120"/>
      <c r="OGA125" s="157"/>
      <c r="OGB125" s="10"/>
      <c r="OGC125" s="119"/>
      <c r="OGD125" s="120"/>
      <c r="OGE125" s="120"/>
      <c r="OGF125" s="120"/>
      <c r="OGG125" s="120"/>
      <c r="OGH125" s="120"/>
      <c r="OGI125" s="120"/>
      <c r="OGJ125" s="157"/>
      <c r="OGK125" s="10"/>
      <c r="OGL125" s="119"/>
      <c r="OGM125" s="120"/>
      <c r="OGN125" s="120"/>
      <c r="OGO125" s="120"/>
      <c r="OGP125" s="120"/>
      <c r="OGQ125" s="120"/>
      <c r="OGR125" s="120"/>
      <c r="OGS125" s="157"/>
      <c r="OGT125" s="10"/>
      <c r="OGU125" s="119"/>
      <c r="OGV125" s="120"/>
      <c r="OGW125" s="120"/>
      <c r="OGX125" s="120"/>
      <c r="OGY125" s="120"/>
      <c r="OGZ125" s="120"/>
      <c r="OHA125" s="120"/>
      <c r="OHB125" s="157"/>
      <c r="OHC125" s="10"/>
      <c r="OHD125" s="119"/>
      <c r="OHE125" s="120"/>
      <c r="OHF125" s="120"/>
      <c r="OHG125" s="120"/>
      <c r="OHH125" s="120"/>
      <c r="OHI125" s="120"/>
      <c r="OHJ125" s="120"/>
      <c r="OHK125" s="157"/>
      <c r="OHL125" s="10"/>
      <c r="OHM125" s="119"/>
      <c r="OHN125" s="120"/>
      <c r="OHO125" s="120"/>
      <c r="OHP125" s="120"/>
      <c r="OHQ125" s="120"/>
      <c r="OHR125" s="120"/>
      <c r="OHS125" s="120"/>
      <c r="OHT125" s="157"/>
      <c r="OHU125" s="10"/>
      <c r="OHV125" s="119"/>
      <c r="OHW125" s="120"/>
      <c r="OHX125" s="120"/>
      <c r="OHY125" s="120"/>
      <c r="OHZ125" s="120"/>
      <c r="OIA125" s="120"/>
      <c r="OIB125" s="120"/>
      <c r="OIC125" s="157"/>
      <c r="OID125" s="10"/>
      <c r="OIE125" s="119"/>
      <c r="OIF125" s="120"/>
      <c r="OIG125" s="120"/>
      <c r="OIH125" s="120"/>
      <c r="OII125" s="120"/>
      <c r="OIJ125" s="120"/>
      <c r="OIK125" s="120"/>
      <c r="OIL125" s="157"/>
      <c r="OIM125" s="10"/>
      <c r="OIN125" s="119"/>
      <c r="OIO125" s="120"/>
      <c r="OIP125" s="120"/>
      <c r="OIQ125" s="120"/>
      <c r="OIR125" s="120"/>
      <c r="OIS125" s="120"/>
      <c r="OIT125" s="120"/>
      <c r="OIU125" s="157"/>
      <c r="OIV125" s="10"/>
      <c r="OIW125" s="119"/>
      <c r="OIX125" s="120"/>
      <c r="OIY125" s="120"/>
      <c r="OIZ125" s="120"/>
      <c r="OJA125" s="120"/>
      <c r="OJB125" s="120"/>
      <c r="OJC125" s="120"/>
      <c r="OJD125" s="157"/>
      <c r="OJE125" s="10"/>
      <c r="OJF125" s="119"/>
      <c r="OJG125" s="120"/>
      <c r="OJH125" s="120"/>
      <c r="OJI125" s="120"/>
      <c r="OJJ125" s="120"/>
      <c r="OJK125" s="120"/>
      <c r="OJL125" s="120"/>
      <c r="OJM125" s="157"/>
      <c r="OJN125" s="10"/>
      <c r="OJO125" s="119"/>
      <c r="OJP125" s="120"/>
      <c r="OJQ125" s="120"/>
      <c r="OJR125" s="120"/>
      <c r="OJS125" s="120"/>
      <c r="OJT125" s="120"/>
      <c r="OJU125" s="120"/>
      <c r="OJV125" s="157"/>
      <c r="OJW125" s="10"/>
      <c r="OJX125" s="119"/>
      <c r="OJY125" s="120"/>
      <c r="OJZ125" s="120"/>
      <c r="OKA125" s="120"/>
      <c r="OKB125" s="120"/>
      <c r="OKC125" s="120"/>
      <c r="OKD125" s="120"/>
      <c r="OKE125" s="157"/>
      <c r="OKF125" s="10"/>
      <c r="OKG125" s="119"/>
      <c r="OKH125" s="120"/>
      <c r="OKI125" s="120"/>
      <c r="OKJ125" s="120"/>
      <c r="OKK125" s="120"/>
      <c r="OKL125" s="120"/>
      <c r="OKM125" s="120"/>
      <c r="OKN125" s="157"/>
      <c r="OKO125" s="10"/>
      <c r="OKP125" s="119"/>
      <c r="OKQ125" s="120"/>
      <c r="OKR125" s="120"/>
      <c r="OKS125" s="120"/>
      <c r="OKT125" s="120"/>
      <c r="OKU125" s="120"/>
      <c r="OKV125" s="120"/>
      <c r="OKW125" s="157"/>
      <c r="OKX125" s="10"/>
      <c r="OKY125" s="119"/>
      <c r="OKZ125" s="120"/>
      <c r="OLA125" s="120"/>
      <c r="OLB125" s="120"/>
      <c r="OLC125" s="120"/>
      <c r="OLD125" s="120"/>
      <c r="OLE125" s="120"/>
      <c r="OLF125" s="157"/>
      <c r="OLG125" s="10"/>
      <c r="OLH125" s="119"/>
      <c r="OLI125" s="120"/>
      <c r="OLJ125" s="120"/>
      <c r="OLK125" s="120"/>
      <c r="OLL125" s="120"/>
      <c r="OLM125" s="120"/>
      <c r="OLN125" s="120"/>
      <c r="OLO125" s="157"/>
      <c r="OLP125" s="10"/>
      <c r="OLQ125" s="119"/>
      <c r="OLR125" s="120"/>
      <c r="OLS125" s="120"/>
      <c r="OLT125" s="120"/>
      <c r="OLU125" s="120"/>
      <c r="OLV125" s="120"/>
      <c r="OLW125" s="120"/>
      <c r="OLX125" s="157"/>
      <c r="OLY125" s="10"/>
      <c r="OLZ125" s="119"/>
      <c r="OMA125" s="120"/>
      <c r="OMB125" s="120"/>
      <c r="OMC125" s="120"/>
      <c r="OMD125" s="120"/>
      <c r="OME125" s="120"/>
      <c r="OMF125" s="120"/>
      <c r="OMG125" s="157"/>
      <c r="OMH125" s="10"/>
      <c r="OMI125" s="119"/>
      <c r="OMJ125" s="120"/>
      <c r="OMK125" s="120"/>
      <c r="OML125" s="120"/>
      <c r="OMM125" s="120"/>
      <c r="OMN125" s="120"/>
      <c r="OMO125" s="120"/>
      <c r="OMP125" s="157"/>
      <c r="OMQ125" s="10"/>
      <c r="OMR125" s="119"/>
      <c r="OMS125" s="120"/>
      <c r="OMT125" s="120"/>
      <c r="OMU125" s="120"/>
      <c r="OMV125" s="120"/>
      <c r="OMW125" s="120"/>
      <c r="OMX125" s="120"/>
      <c r="OMY125" s="157"/>
      <c r="OMZ125" s="10"/>
      <c r="ONA125" s="119"/>
      <c r="ONB125" s="120"/>
      <c r="ONC125" s="120"/>
      <c r="OND125" s="120"/>
      <c r="ONE125" s="120"/>
      <c r="ONF125" s="120"/>
      <c r="ONG125" s="120"/>
      <c r="ONH125" s="157"/>
      <c r="ONI125" s="10"/>
      <c r="ONJ125" s="119"/>
      <c r="ONK125" s="120"/>
      <c r="ONL125" s="120"/>
      <c r="ONM125" s="120"/>
      <c r="ONN125" s="120"/>
      <c r="ONO125" s="120"/>
      <c r="ONP125" s="120"/>
      <c r="ONQ125" s="157"/>
      <c r="ONR125" s="10"/>
      <c r="ONS125" s="119"/>
      <c r="ONT125" s="120"/>
      <c r="ONU125" s="120"/>
      <c r="ONV125" s="120"/>
      <c r="ONW125" s="120"/>
      <c r="ONX125" s="120"/>
      <c r="ONY125" s="120"/>
      <c r="ONZ125" s="157"/>
      <c r="OOA125" s="10"/>
      <c r="OOB125" s="119"/>
      <c r="OOC125" s="120"/>
      <c r="OOD125" s="120"/>
      <c r="OOE125" s="120"/>
      <c r="OOF125" s="120"/>
      <c r="OOG125" s="120"/>
      <c r="OOH125" s="120"/>
      <c r="OOI125" s="157"/>
      <c r="OOJ125" s="10"/>
      <c r="OOK125" s="119"/>
      <c r="OOL125" s="120"/>
      <c r="OOM125" s="120"/>
      <c r="OON125" s="120"/>
      <c r="OOO125" s="120"/>
      <c r="OOP125" s="120"/>
      <c r="OOQ125" s="120"/>
      <c r="OOR125" s="157"/>
      <c r="OOS125" s="10"/>
      <c r="OOT125" s="119"/>
      <c r="OOU125" s="120"/>
      <c r="OOV125" s="120"/>
      <c r="OOW125" s="120"/>
      <c r="OOX125" s="120"/>
      <c r="OOY125" s="120"/>
      <c r="OOZ125" s="120"/>
      <c r="OPA125" s="157"/>
      <c r="OPB125" s="10"/>
      <c r="OPC125" s="119"/>
      <c r="OPD125" s="120"/>
      <c r="OPE125" s="120"/>
      <c r="OPF125" s="120"/>
      <c r="OPG125" s="120"/>
      <c r="OPH125" s="120"/>
      <c r="OPI125" s="120"/>
      <c r="OPJ125" s="157"/>
      <c r="OPK125" s="10"/>
      <c r="OPL125" s="119"/>
      <c r="OPM125" s="120"/>
      <c r="OPN125" s="120"/>
      <c r="OPO125" s="120"/>
      <c r="OPP125" s="120"/>
      <c r="OPQ125" s="120"/>
      <c r="OPR125" s="120"/>
      <c r="OPS125" s="157"/>
      <c r="OPT125" s="10"/>
      <c r="OPU125" s="119"/>
      <c r="OPV125" s="120"/>
      <c r="OPW125" s="120"/>
      <c r="OPX125" s="120"/>
      <c r="OPY125" s="120"/>
      <c r="OPZ125" s="120"/>
      <c r="OQA125" s="120"/>
      <c r="OQB125" s="157"/>
      <c r="OQC125" s="10"/>
      <c r="OQD125" s="119"/>
      <c r="OQE125" s="120"/>
      <c r="OQF125" s="120"/>
      <c r="OQG125" s="120"/>
      <c r="OQH125" s="120"/>
      <c r="OQI125" s="120"/>
      <c r="OQJ125" s="120"/>
      <c r="OQK125" s="157"/>
      <c r="OQL125" s="10"/>
      <c r="OQM125" s="119"/>
      <c r="OQN125" s="120"/>
      <c r="OQO125" s="120"/>
      <c r="OQP125" s="120"/>
      <c r="OQQ125" s="120"/>
      <c r="OQR125" s="120"/>
      <c r="OQS125" s="120"/>
      <c r="OQT125" s="157"/>
      <c r="OQU125" s="10"/>
      <c r="OQV125" s="119"/>
      <c r="OQW125" s="120"/>
      <c r="OQX125" s="120"/>
      <c r="OQY125" s="120"/>
      <c r="OQZ125" s="120"/>
      <c r="ORA125" s="120"/>
      <c r="ORB125" s="120"/>
      <c r="ORC125" s="157"/>
      <c r="ORD125" s="10"/>
      <c r="ORE125" s="119"/>
      <c r="ORF125" s="120"/>
      <c r="ORG125" s="120"/>
      <c r="ORH125" s="120"/>
      <c r="ORI125" s="120"/>
      <c r="ORJ125" s="120"/>
      <c r="ORK125" s="120"/>
      <c r="ORL125" s="157"/>
      <c r="ORM125" s="10"/>
      <c r="ORN125" s="119"/>
      <c r="ORO125" s="120"/>
      <c r="ORP125" s="120"/>
      <c r="ORQ125" s="120"/>
      <c r="ORR125" s="120"/>
      <c r="ORS125" s="120"/>
      <c r="ORT125" s="120"/>
      <c r="ORU125" s="157"/>
      <c r="ORV125" s="10"/>
      <c r="ORW125" s="119"/>
      <c r="ORX125" s="120"/>
      <c r="ORY125" s="120"/>
      <c r="ORZ125" s="120"/>
      <c r="OSA125" s="120"/>
      <c r="OSB125" s="120"/>
      <c r="OSC125" s="120"/>
      <c r="OSD125" s="157"/>
      <c r="OSE125" s="10"/>
      <c r="OSF125" s="119"/>
      <c r="OSG125" s="120"/>
      <c r="OSH125" s="120"/>
      <c r="OSI125" s="120"/>
      <c r="OSJ125" s="120"/>
      <c r="OSK125" s="120"/>
      <c r="OSL125" s="120"/>
      <c r="OSM125" s="157"/>
      <c r="OSN125" s="10"/>
      <c r="OSO125" s="119"/>
      <c r="OSP125" s="120"/>
      <c r="OSQ125" s="120"/>
      <c r="OSR125" s="120"/>
      <c r="OSS125" s="120"/>
      <c r="OST125" s="120"/>
      <c r="OSU125" s="120"/>
      <c r="OSV125" s="157"/>
      <c r="OSW125" s="10"/>
      <c r="OSX125" s="119"/>
      <c r="OSY125" s="120"/>
      <c r="OSZ125" s="120"/>
      <c r="OTA125" s="120"/>
      <c r="OTB125" s="120"/>
      <c r="OTC125" s="120"/>
      <c r="OTD125" s="120"/>
      <c r="OTE125" s="157"/>
      <c r="OTF125" s="10"/>
      <c r="OTG125" s="119"/>
      <c r="OTH125" s="120"/>
      <c r="OTI125" s="120"/>
      <c r="OTJ125" s="120"/>
      <c r="OTK125" s="120"/>
      <c r="OTL125" s="120"/>
      <c r="OTM125" s="120"/>
      <c r="OTN125" s="157"/>
      <c r="OTO125" s="10"/>
      <c r="OTP125" s="119"/>
      <c r="OTQ125" s="120"/>
      <c r="OTR125" s="120"/>
      <c r="OTS125" s="120"/>
      <c r="OTT125" s="120"/>
      <c r="OTU125" s="120"/>
      <c r="OTV125" s="120"/>
      <c r="OTW125" s="157"/>
      <c r="OTX125" s="10"/>
      <c r="OTY125" s="119"/>
      <c r="OTZ125" s="120"/>
      <c r="OUA125" s="120"/>
      <c r="OUB125" s="120"/>
      <c r="OUC125" s="120"/>
      <c r="OUD125" s="120"/>
      <c r="OUE125" s="120"/>
      <c r="OUF125" s="157"/>
      <c r="OUG125" s="10"/>
      <c r="OUH125" s="119"/>
      <c r="OUI125" s="120"/>
      <c r="OUJ125" s="120"/>
      <c r="OUK125" s="120"/>
      <c r="OUL125" s="120"/>
      <c r="OUM125" s="120"/>
      <c r="OUN125" s="120"/>
      <c r="OUO125" s="157"/>
      <c r="OUP125" s="10"/>
      <c r="OUQ125" s="119"/>
      <c r="OUR125" s="120"/>
      <c r="OUS125" s="120"/>
      <c r="OUT125" s="120"/>
      <c r="OUU125" s="120"/>
      <c r="OUV125" s="120"/>
      <c r="OUW125" s="120"/>
      <c r="OUX125" s="157"/>
      <c r="OUY125" s="10"/>
      <c r="OUZ125" s="119"/>
      <c r="OVA125" s="120"/>
      <c r="OVB125" s="120"/>
      <c r="OVC125" s="120"/>
      <c r="OVD125" s="120"/>
      <c r="OVE125" s="120"/>
      <c r="OVF125" s="120"/>
      <c r="OVG125" s="157"/>
      <c r="OVH125" s="10"/>
      <c r="OVI125" s="119"/>
      <c r="OVJ125" s="120"/>
      <c r="OVK125" s="120"/>
      <c r="OVL125" s="120"/>
      <c r="OVM125" s="120"/>
      <c r="OVN125" s="120"/>
      <c r="OVO125" s="120"/>
      <c r="OVP125" s="157"/>
      <c r="OVQ125" s="10"/>
      <c r="OVR125" s="119"/>
      <c r="OVS125" s="120"/>
      <c r="OVT125" s="120"/>
      <c r="OVU125" s="120"/>
      <c r="OVV125" s="120"/>
      <c r="OVW125" s="120"/>
      <c r="OVX125" s="120"/>
      <c r="OVY125" s="157"/>
      <c r="OVZ125" s="10"/>
      <c r="OWA125" s="119"/>
      <c r="OWB125" s="120"/>
      <c r="OWC125" s="120"/>
      <c r="OWD125" s="120"/>
      <c r="OWE125" s="120"/>
      <c r="OWF125" s="120"/>
      <c r="OWG125" s="120"/>
      <c r="OWH125" s="157"/>
      <c r="OWI125" s="10"/>
      <c r="OWJ125" s="119"/>
      <c r="OWK125" s="120"/>
      <c r="OWL125" s="120"/>
      <c r="OWM125" s="120"/>
      <c r="OWN125" s="120"/>
      <c r="OWO125" s="120"/>
      <c r="OWP125" s="120"/>
      <c r="OWQ125" s="157"/>
      <c r="OWR125" s="10"/>
      <c r="OWS125" s="119"/>
      <c r="OWT125" s="120"/>
      <c r="OWU125" s="120"/>
      <c r="OWV125" s="120"/>
      <c r="OWW125" s="120"/>
      <c r="OWX125" s="120"/>
      <c r="OWY125" s="120"/>
      <c r="OWZ125" s="157"/>
      <c r="OXA125" s="10"/>
      <c r="OXB125" s="119"/>
      <c r="OXC125" s="120"/>
      <c r="OXD125" s="120"/>
      <c r="OXE125" s="120"/>
      <c r="OXF125" s="120"/>
      <c r="OXG125" s="120"/>
      <c r="OXH125" s="120"/>
      <c r="OXI125" s="157"/>
      <c r="OXJ125" s="10"/>
      <c r="OXK125" s="119"/>
      <c r="OXL125" s="120"/>
      <c r="OXM125" s="120"/>
      <c r="OXN125" s="120"/>
      <c r="OXO125" s="120"/>
      <c r="OXP125" s="120"/>
      <c r="OXQ125" s="120"/>
      <c r="OXR125" s="157"/>
      <c r="OXS125" s="10"/>
      <c r="OXT125" s="119"/>
      <c r="OXU125" s="120"/>
      <c r="OXV125" s="120"/>
      <c r="OXW125" s="120"/>
      <c r="OXX125" s="120"/>
      <c r="OXY125" s="120"/>
      <c r="OXZ125" s="120"/>
      <c r="OYA125" s="157"/>
      <c r="OYB125" s="10"/>
      <c r="OYC125" s="119"/>
      <c r="OYD125" s="120"/>
      <c r="OYE125" s="120"/>
      <c r="OYF125" s="120"/>
      <c r="OYG125" s="120"/>
      <c r="OYH125" s="120"/>
      <c r="OYI125" s="120"/>
      <c r="OYJ125" s="157"/>
      <c r="OYK125" s="10"/>
      <c r="OYL125" s="119"/>
      <c r="OYM125" s="120"/>
      <c r="OYN125" s="120"/>
      <c r="OYO125" s="120"/>
      <c r="OYP125" s="120"/>
      <c r="OYQ125" s="120"/>
      <c r="OYR125" s="120"/>
      <c r="OYS125" s="157"/>
      <c r="OYT125" s="10"/>
      <c r="OYU125" s="119"/>
      <c r="OYV125" s="120"/>
      <c r="OYW125" s="120"/>
      <c r="OYX125" s="120"/>
      <c r="OYY125" s="120"/>
      <c r="OYZ125" s="120"/>
      <c r="OZA125" s="120"/>
      <c r="OZB125" s="157"/>
      <c r="OZC125" s="10"/>
      <c r="OZD125" s="119"/>
      <c r="OZE125" s="120"/>
      <c r="OZF125" s="120"/>
      <c r="OZG125" s="120"/>
      <c r="OZH125" s="120"/>
      <c r="OZI125" s="120"/>
      <c r="OZJ125" s="120"/>
      <c r="OZK125" s="157"/>
      <c r="OZL125" s="10"/>
      <c r="OZM125" s="119"/>
      <c r="OZN125" s="120"/>
      <c r="OZO125" s="120"/>
      <c r="OZP125" s="120"/>
      <c r="OZQ125" s="120"/>
      <c r="OZR125" s="120"/>
      <c r="OZS125" s="120"/>
      <c r="OZT125" s="157"/>
      <c r="OZU125" s="10"/>
      <c r="OZV125" s="119"/>
      <c r="OZW125" s="120"/>
      <c r="OZX125" s="120"/>
      <c r="OZY125" s="120"/>
      <c r="OZZ125" s="120"/>
      <c r="PAA125" s="120"/>
      <c r="PAB125" s="120"/>
      <c r="PAC125" s="157"/>
      <c r="PAD125" s="10"/>
      <c r="PAE125" s="119"/>
      <c r="PAF125" s="120"/>
      <c r="PAG125" s="120"/>
      <c r="PAH125" s="120"/>
      <c r="PAI125" s="120"/>
      <c r="PAJ125" s="120"/>
      <c r="PAK125" s="120"/>
      <c r="PAL125" s="157"/>
      <c r="PAM125" s="10"/>
      <c r="PAN125" s="119"/>
      <c r="PAO125" s="120"/>
      <c r="PAP125" s="120"/>
      <c r="PAQ125" s="120"/>
      <c r="PAR125" s="120"/>
      <c r="PAS125" s="120"/>
      <c r="PAT125" s="120"/>
      <c r="PAU125" s="157"/>
      <c r="PAV125" s="10"/>
      <c r="PAW125" s="119"/>
      <c r="PAX125" s="120"/>
      <c r="PAY125" s="120"/>
      <c r="PAZ125" s="120"/>
      <c r="PBA125" s="120"/>
      <c r="PBB125" s="120"/>
      <c r="PBC125" s="120"/>
      <c r="PBD125" s="157"/>
      <c r="PBE125" s="10"/>
      <c r="PBF125" s="119"/>
      <c r="PBG125" s="120"/>
      <c r="PBH125" s="120"/>
      <c r="PBI125" s="120"/>
      <c r="PBJ125" s="120"/>
      <c r="PBK125" s="120"/>
      <c r="PBL125" s="120"/>
      <c r="PBM125" s="157"/>
      <c r="PBN125" s="10"/>
      <c r="PBO125" s="119"/>
      <c r="PBP125" s="120"/>
      <c r="PBQ125" s="120"/>
      <c r="PBR125" s="120"/>
      <c r="PBS125" s="120"/>
      <c r="PBT125" s="120"/>
      <c r="PBU125" s="120"/>
      <c r="PBV125" s="157"/>
      <c r="PBW125" s="10"/>
      <c r="PBX125" s="119"/>
      <c r="PBY125" s="120"/>
      <c r="PBZ125" s="120"/>
      <c r="PCA125" s="120"/>
      <c r="PCB125" s="120"/>
      <c r="PCC125" s="120"/>
      <c r="PCD125" s="120"/>
      <c r="PCE125" s="157"/>
      <c r="PCF125" s="10"/>
      <c r="PCG125" s="119"/>
      <c r="PCH125" s="120"/>
      <c r="PCI125" s="120"/>
      <c r="PCJ125" s="120"/>
      <c r="PCK125" s="120"/>
      <c r="PCL125" s="120"/>
      <c r="PCM125" s="120"/>
      <c r="PCN125" s="157"/>
      <c r="PCO125" s="10"/>
      <c r="PCP125" s="119"/>
      <c r="PCQ125" s="120"/>
      <c r="PCR125" s="120"/>
      <c r="PCS125" s="120"/>
      <c r="PCT125" s="120"/>
      <c r="PCU125" s="120"/>
      <c r="PCV125" s="120"/>
      <c r="PCW125" s="157"/>
      <c r="PCX125" s="10"/>
      <c r="PCY125" s="119"/>
      <c r="PCZ125" s="120"/>
      <c r="PDA125" s="120"/>
      <c r="PDB125" s="120"/>
      <c r="PDC125" s="120"/>
      <c r="PDD125" s="120"/>
      <c r="PDE125" s="120"/>
      <c r="PDF125" s="157"/>
      <c r="PDG125" s="10"/>
      <c r="PDH125" s="119"/>
      <c r="PDI125" s="120"/>
      <c r="PDJ125" s="120"/>
      <c r="PDK125" s="120"/>
      <c r="PDL125" s="120"/>
      <c r="PDM125" s="120"/>
      <c r="PDN125" s="120"/>
      <c r="PDO125" s="157"/>
      <c r="PDP125" s="10"/>
      <c r="PDQ125" s="119"/>
      <c r="PDR125" s="120"/>
      <c r="PDS125" s="120"/>
      <c r="PDT125" s="120"/>
      <c r="PDU125" s="120"/>
      <c r="PDV125" s="120"/>
      <c r="PDW125" s="120"/>
      <c r="PDX125" s="157"/>
      <c r="PDY125" s="10"/>
      <c r="PDZ125" s="119"/>
      <c r="PEA125" s="120"/>
      <c r="PEB125" s="120"/>
      <c r="PEC125" s="120"/>
      <c r="PED125" s="120"/>
      <c r="PEE125" s="120"/>
      <c r="PEF125" s="120"/>
      <c r="PEG125" s="157"/>
      <c r="PEH125" s="10"/>
      <c r="PEI125" s="119"/>
      <c r="PEJ125" s="120"/>
      <c r="PEK125" s="120"/>
      <c r="PEL125" s="120"/>
      <c r="PEM125" s="120"/>
      <c r="PEN125" s="120"/>
      <c r="PEO125" s="120"/>
      <c r="PEP125" s="157"/>
      <c r="PEQ125" s="10"/>
      <c r="PER125" s="119"/>
      <c r="PES125" s="120"/>
      <c r="PET125" s="120"/>
      <c r="PEU125" s="120"/>
      <c r="PEV125" s="120"/>
      <c r="PEW125" s="120"/>
      <c r="PEX125" s="120"/>
      <c r="PEY125" s="157"/>
      <c r="PEZ125" s="10"/>
      <c r="PFA125" s="119"/>
      <c r="PFB125" s="120"/>
      <c r="PFC125" s="120"/>
      <c r="PFD125" s="120"/>
      <c r="PFE125" s="120"/>
      <c r="PFF125" s="120"/>
      <c r="PFG125" s="120"/>
      <c r="PFH125" s="157"/>
      <c r="PFI125" s="10"/>
      <c r="PFJ125" s="119"/>
      <c r="PFK125" s="120"/>
      <c r="PFL125" s="120"/>
      <c r="PFM125" s="120"/>
      <c r="PFN125" s="120"/>
      <c r="PFO125" s="120"/>
      <c r="PFP125" s="120"/>
      <c r="PFQ125" s="157"/>
      <c r="PFR125" s="10"/>
      <c r="PFS125" s="119"/>
      <c r="PFT125" s="120"/>
      <c r="PFU125" s="120"/>
      <c r="PFV125" s="120"/>
      <c r="PFW125" s="120"/>
      <c r="PFX125" s="120"/>
      <c r="PFY125" s="120"/>
      <c r="PFZ125" s="157"/>
      <c r="PGA125" s="10"/>
      <c r="PGB125" s="119"/>
      <c r="PGC125" s="120"/>
      <c r="PGD125" s="120"/>
      <c r="PGE125" s="120"/>
      <c r="PGF125" s="120"/>
      <c r="PGG125" s="120"/>
      <c r="PGH125" s="120"/>
      <c r="PGI125" s="157"/>
      <c r="PGJ125" s="10"/>
      <c r="PGK125" s="119"/>
      <c r="PGL125" s="120"/>
      <c r="PGM125" s="120"/>
      <c r="PGN125" s="120"/>
      <c r="PGO125" s="120"/>
      <c r="PGP125" s="120"/>
      <c r="PGQ125" s="120"/>
      <c r="PGR125" s="157"/>
      <c r="PGS125" s="10"/>
      <c r="PGT125" s="119"/>
      <c r="PGU125" s="120"/>
      <c r="PGV125" s="120"/>
      <c r="PGW125" s="120"/>
      <c r="PGX125" s="120"/>
      <c r="PGY125" s="120"/>
      <c r="PGZ125" s="120"/>
      <c r="PHA125" s="157"/>
      <c r="PHB125" s="10"/>
      <c r="PHC125" s="119"/>
      <c r="PHD125" s="120"/>
      <c r="PHE125" s="120"/>
      <c r="PHF125" s="120"/>
      <c r="PHG125" s="120"/>
      <c r="PHH125" s="120"/>
      <c r="PHI125" s="120"/>
      <c r="PHJ125" s="157"/>
      <c r="PHK125" s="10"/>
      <c r="PHL125" s="119"/>
      <c r="PHM125" s="120"/>
      <c r="PHN125" s="120"/>
      <c r="PHO125" s="120"/>
      <c r="PHP125" s="120"/>
      <c r="PHQ125" s="120"/>
      <c r="PHR125" s="120"/>
      <c r="PHS125" s="157"/>
      <c r="PHT125" s="10"/>
      <c r="PHU125" s="119"/>
      <c r="PHV125" s="120"/>
      <c r="PHW125" s="120"/>
      <c r="PHX125" s="120"/>
      <c r="PHY125" s="120"/>
      <c r="PHZ125" s="120"/>
      <c r="PIA125" s="120"/>
      <c r="PIB125" s="157"/>
      <c r="PIC125" s="10"/>
      <c r="PID125" s="119"/>
      <c r="PIE125" s="120"/>
      <c r="PIF125" s="120"/>
      <c r="PIG125" s="120"/>
      <c r="PIH125" s="120"/>
      <c r="PII125" s="120"/>
      <c r="PIJ125" s="120"/>
      <c r="PIK125" s="157"/>
      <c r="PIL125" s="10"/>
      <c r="PIM125" s="119"/>
      <c r="PIN125" s="120"/>
      <c r="PIO125" s="120"/>
      <c r="PIP125" s="120"/>
      <c r="PIQ125" s="120"/>
      <c r="PIR125" s="120"/>
      <c r="PIS125" s="120"/>
      <c r="PIT125" s="157"/>
      <c r="PIU125" s="10"/>
      <c r="PIV125" s="119"/>
      <c r="PIW125" s="120"/>
      <c r="PIX125" s="120"/>
      <c r="PIY125" s="120"/>
      <c r="PIZ125" s="120"/>
      <c r="PJA125" s="120"/>
      <c r="PJB125" s="120"/>
      <c r="PJC125" s="157"/>
      <c r="PJD125" s="10"/>
      <c r="PJE125" s="119"/>
      <c r="PJF125" s="120"/>
      <c r="PJG125" s="120"/>
      <c r="PJH125" s="120"/>
      <c r="PJI125" s="120"/>
      <c r="PJJ125" s="120"/>
      <c r="PJK125" s="120"/>
      <c r="PJL125" s="157"/>
      <c r="PJM125" s="10"/>
      <c r="PJN125" s="119"/>
      <c r="PJO125" s="120"/>
      <c r="PJP125" s="120"/>
      <c r="PJQ125" s="120"/>
      <c r="PJR125" s="120"/>
      <c r="PJS125" s="120"/>
      <c r="PJT125" s="120"/>
      <c r="PJU125" s="157"/>
      <c r="PJV125" s="10"/>
      <c r="PJW125" s="119"/>
      <c r="PJX125" s="120"/>
      <c r="PJY125" s="120"/>
      <c r="PJZ125" s="120"/>
      <c r="PKA125" s="120"/>
      <c r="PKB125" s="120"/>
      <c r="PKC125" s="120"/>
      <c r="PKD125" s="157"/>
      <c r="PKE125" s="10"/>
      <c r="PKF125" s="119"/>
      <c r="PKG125" s="120"/>
      <c r="PKH125" s="120"/>
      <c r="PKI125" s="120"/>
      <c r="PKJ125" s="120"/>
      <c r="PKK125" s="120"/>
      <c r="PKL125" s="120"/>
      <c r="PKM125" s="157"/>
      <c r="PKN125" s="10"/>
      <c r="PKO125" s="119"/>
      <c r="PKP125" s="120"/>
      <c r="PKQ125" s="120"/>
      <c r="PKR125" s="120"/>
      <c r="PKS125" s="120"/>
      <c r="PKT125" s="120"/>
      <c r="PKU125" s="120"/>
      <c r="PKV125" s="157"/>
      <c r="PKW125" s="10"/>
      <c r="PKX125" s="119"/>
      <c r="PKY125" s="120"/>
      <c r="PKZ125" s="120"/>
      <c r="PLA125" s="120"/>
      <c r="PLB125" s="120"/>
      <c r="PLC125" s="120"/>
      <c r="PLD125" s="120"/>
      <c r="PLE125" s="157"/>
      <c r="PLF125" s="10"/>
      <c r="PLG125" s="119"/>
      <c r="PLH125" s="120"/>
      <c r="PLI125" s="120"/>
      <c r="PLJ125" s="120"/>
      <c r="PLK125" s="120"/>
      <c r="PLL125" s="120"/>
      <c r="PLM125" s="120"/>
      <c r="PLN125" s="157"/>
      <c r="PLO125" s="10"/>
      <c r="PLP125" s="119"/>
      <c r="PLQ125" s="120"/>
      <c r="PLR125" s="120"/>
      <c r="PLS125" s="120"/>
      <c r="PLT125" s="120"/>
      <c r="PLU125" s="120"/>
      <c r="PLV125" s="120"/>
      <c r="PLW125" s="157"/>
      <c r="PLX125" s="10"/>
      <c r="PLY125" s="119"/>
      <c r="PLZ125" s="120"/>
      <c r="PMA125" s="120"/>
      <c r="PMB125" s="120"/>
      <c r="PMC125" s="120"/>
      <c r="PMD125" s="120"/>
      <c r="PME125" s="120"/>
      <c r="PMF125" s="157"/>
      <c r="PMG125" s="10"/>
      <c r="PMH125" s="119"/>
      <c r="PMI125" s="120"/>
      <c r="PMJ125" s="120"/>
      <c r="PMK125" s="120"/>
      <c r="PML125" s="120"/>
      <c r="PMM125" s="120"/>
      <c r="PMN125" s="120"/>
      <c r="PMO125" s="157"/>
      <c r="PMP125" s="10"/>
      <c r="PMQ125" s="119"/>
      <c r="PMR125" s="120"/>
      <c r="PMS125" s="120"/>
      <c r="PMT125" s="120"/>
      <c r="PMU125" s="120"/>
      <c r="PMV125" s="120"/>
      <c r="PMW125" s="120"/>
      <c r="PMX125" s="157"/>
      <c r="PMY125" s="10"/>
      <c r="PMZ125" s="119"/>
      <c r="PNA125" s="120"/>
      <c r="PNB125" s="120"/>
      <c r="PNC125" s="120"/>
      <c r="PND125" s="120"/>
      <c r="PNE125" s="120"/>
      <c r="PNF125" s="120"/>
      <c r="PNG125" s="157"/>
      <c r="PNH125" s="10"/>
      <c r="PNI125" s="119"/>
      <c r="PNJ125" s="120"/>
      <c r="PNK125" s="120"/>
      <c r="PNL125" s="120"/>
      <c r="PNM125" s="120"/>
      <c r="PNN125" s="120"/>
      <c r="PNO125" s="120"/>
      <c r="PNP125" s="157"/>
      <c r="PNQ125" s="10"/>
      <c r="PNR125" s="119"/>
      <c r="PNS125" s="120"/>
      <c r="PNT125" s="120"/>
      <c r="PNU125" s="120"/>
      <c r="PNV125" s="120"/>
      <c r="PNW125" s="120"/>
      <c r="PNX125" s="120"/>
      <c r="PNY125" s="157"/>
      <c r="PNZ125" s="10"/>
      <c r="POA125" s="119"/>
      <c r="POB125" s="120"/>
      <c r="POC125" s="120"/>
      <c r="POD125" s="120"/>
      <c r="POE125" s="120"/>
      <c r="POF125" s="120"/>
      <c r="POG125" s="120"/>
      <c r="POH125" s="157"/>
      <c r="POI125" s="10"/>
      <c r="POJ125" s="119"/>
      <c r="POK125" s="120"/>
      <c r="POL125" s="120"/>
      <c r="POM125" s="120"/>
      <c r="PON125" s="120"/>
      <c r="POO125" s="120"/>
      <c r="POP125" s="120"/>
      <c r="POQ125" s="157"/>
      <c r="POR125" s="10"/>
      <c r="POS125" s="119"/>
      <c r="POT125" s="120"/>
      <c r="POU125" s="120"/>
      <c r="POV125" s="120"/>
      <c r="POW125" s="120"/>
      <c r="POX125" s="120"/>
      <c r="POY125" s="120"/>
      <c r="POZ125" s="157"/>
      <c r="PPA125" s="10"/>
      <c r="PPB125" s="119"/>
      <c r="PPC125" s="120"/>
      <c r="PPD125" s="120"/>
      <c r="PPE125" s="120"/>
      <c r="PPF125" s="120"/>
      <c r="PPG125" s="120"/>
      <c r="PPH125" s="120"/>
      <c r="PPI125" s="157"/>
      <c r="PPJ125" s="10"/>
      <c r="PPK125" s="119"/>
      <c r="PPL125" s="120"/>
      <c r="PPM125" s="120"/>
      <c r="PPN125" s="120"/>
      <c r="PPO125" s="120"/>
      <c r="PPP125" s="120"/>
      <c r="PPQ125" s="120"/>
      <c r="PPR125" s="157"/>
      <c r="PPS125" s="10"/>
      <c r="PPT125" s="119"/>
      <c r="PPU125" s="120"/>
      <c r="PPV125" s="120"/>
      <c r="PPW125" s="120"/>
      <c r="PPX125" s="120"/>
      <c r="PPY125" s="120"/>
      <c r="PPZ125" s="120"/>
      <c r="PQA125" s="157"/>
      <c r="PQB125" s="10"/>
      <c r="PQC125" s="119"/>
      <c r="PQD125" s="120"/>
      <c r="PQE125" s="120"/>
      <c r="PQF125" s="120"/>
      <c r="PQG125" s="120"/>
      <c r="PQH125" s="120"/>
      <c r="PQI125" s="120"/>
      <c r="PQJ125" s="157"/>
      <c r="PQK125" s="10"/>
      <c r="PQL125" s="119"/>
      <c r="PQM125" s="120"/>
      <c r="PQN125" s="120"/>
      <c r="PQO125" s="120"/>
      <c r="PQP125" s="120"/>
      <c r="PQQ125" s="120"/>
      <c r="PQR125" s="120"/>
      <c r="PQS125" s="157"/>
      <c r="PQT125" s="10"/>
      <c r="PQU125" s="119"/>
      <c r="PQV125" s="120"/>
      <c r="PQW125" s="120"/>
      <c r="PQX125" s="120"/>
      <c r="PQY125" s="120"/>
      <c r="PQZ125" s="120"/>
      <c r="PRA125" s="120"/>
      <c r="PRB125" s="157"/>
      <c r="PRC125" s="10"/>
      <c r="PRD125" s="119"/>
      <c r="PRE125" s="120"/>
      <c r="PRF125" s="120"/>
      <c r="PRG125" s="120"/>
      <c r="PRH125" s="120"/>
      <c r="PRI125" s="120"/>
      <c r="PRJ125" s="120"/>
      <c r="PRK125" s="157"/>
      <c r="PRL125" s="10"/>
      <c r="PRM125" s="119"/>
      <c r="PRN125" s="120"/>
      <c r="PRO125" s="120"/>
      <c r="PRP125" s="120"/>
      <c r="PRQ125" s="120"/>
      <c r="PRR125" s="120"/>
      <c r="PRS125" s="120"/>
      <c r="PRT125" s="157"/>
      <c r="PRU125" s="10"/>
      <c r="PRV125" s="119"/>
      <c r="PRW125" s="120"/>
      <c r="PRX125" s="120"/>
      <c r="PRY125" s="120"/>
      <c r="PRZ125" s="120"/>
      <c r="PSA125" s="120"/>
      <c r="PSB125" s="120"/>
      <c r="PSC125" s="157"/>
      <c r="PSD125" s="10"/>
      <c r="PSE125" s="119"/>
      <c r="PSF125" s="120"/>
      <c r="PSG125" s="120"/>
      <c r="PSH125" s="120"/>
      <c r="PSI125" s="120"/>
      <c r="PSJ125" s="120"/>
      <c r="PSK125" s="120"/>
      <c r="PSL125" s="157"/>
      <c r="PSM125" s="10"/>
      <c r="PSN125" s="119"/>
      <c r="PSO125" s="120"/>
      <c r="PSP125" s="120"/>
      <c r="PSQ125" s="120"/>
      <c r="PSR125" s="120"/>
      <c r="PSS125" s="120"/>
      <c r="PST125" s="120"/>
      <c r="PSU125" s="157"/>
      <c r="PSV125" s="10"/>
      <c r="PSW125" s="119"/>
      <c r="PSX125" s="120"/>
      <c r="PSY125" s="120"/>
      <c r="PSZ125" s="120"/>
      <c r="PTA125" s="120"/>
      <c r="PTB125" s="120"/>
      <c r="PTC125" s="120"/>
      <c r="PTD125" s="157"/>
      <c r="PTE125" s="10"/>
      <c r="PTF125" s="119"/>
      <c r="PTG125" s="120"/>
      <c r="PTH125" s="120"/>
      <c r="PTI125" s="120"/>
      <c r="PTJ125" s="120"/>
      <c r="PTK125" s="120"/>
      <c r="PTL125" s="120"/>
      <c r="PTM125" s="157"/>
      <c r="PTN125" s="10"/>
      <c r="PTO125" s="119"/>
      <c r="PTP125" s="120"/>
      <c r="PTQ125" s="120"/>
      <c r="PTR125" s="120"/>
      <c r="PTS125" s="120"/>
      <c r="PTT125" s="120"/>
      <c r="PTU125" s="120"/>
      <c r="PTV125" s="157"/>
      <c r="PTW125" s="10"/>
      <c r="PTX125" s="119"/>
      <c r="PTY125" s="120"/>
      <c r="PTZ125" s="120"/>
      <c r="PUA125" s="120"/>
      <c r="PUB125" s="120"/>
      <c r="PUC125" s="120"/>
      <c r="PUD125" s="120"/>
      <c r="PUE125" s="157"/>
      <c r="PUF125" s="10"/>
      <c r="PUG125" s="119"/>
      <c r="PUH125" s="120"/>
      <c r="PUI125" s="120"/>
      <c r="PUJ125" s="120"/>
      <c r="PUK125" s="120"/>
      <c r="PUL125" s="120"/>
      <c r="PUM125" s="120"/>
      <c r="PUN125" s="157"/>
      <c r="PUO125" s="10"/>
      <c r="PUP125" s="119"/>
      <c r="PUQ125" s="120"/>
      <c r="PUR125" s="120"/>
      <c r="PUS125" s="120"/>
      <c r="PUT125" s="120"/>
      <c r="PUU125" s="120"/>
      <c r="PUV125" s="120"/>
      <c r="PUW125" s="157"/>
      <c r="PUX125" s="10"/>
      <c r="PUY125" s="119"/>
      <c r="PUZ125" s="120"/>
      <c r="PVA125" s="120"/>
      <c r="PVB125" s="120"/>
      <c r="PVC125" s="120"/>
      <c r="PVD125" s="120"/>
      <c r="PVE125" s="120"/>
      <c r="PVF125" s="157"/>
      <c r="PVG125" s="10"/>
      <c r="PVH125" s="119"/>
      <c r="PVI125" s="120"/>
      <c r="PVJ125" s="120"/>
      <c r="PVK125" s="120"/>
      <c r="PVL125" s="120"/>
      <c r="PVM125" s="120"/>
      <c r="PVN125" s="120"/>
      <c r="PVO125" s="157"/>
      <c r="PVP125" s="10"/>
      <c r="PVQ125" s="119"/>
      <c r="PVR125" s="120"/>
      <c r="PVS125" s="120"/>
      <c r="PVT125" s="120"/>
      <c r="PVU125" s="120"/>
      <c r="PVV125" s="120"/>
      <c r="PVW125" s="120"/>
      <c r="PVX125" s="157"/>
      <c r="PVY125" s="10"/>
      <c r="PVZ125" s="119"/>
      <c r="PWA125" s="120"/>
      <c r="PWB125" s="120"/>
      <c r="PWC125" s="120"/>
      <c r="PWD125" s="120"/>
      <c r="PWE125" s="120"/>
      <c r="PWF125" s="120"/>
      <c r="PWG125" s="157"/>
      <c r="PWH125" s="10"/>
      <c r="PWI125" s="119"/>
      <c r="PWJ125" s="120"/>
      <c r="PWK125" s="120"/>
      <c r="PWL125" s="120"/>
      <c r="PWM125" s="120"/>
      <c r="PWN125" s="120"/>
      <c r="PWO125" s="120"/>
      <c r="PWP125" s="157"/>
      <c r="PWQ125" s="10"/>
      <c r="PWR125" s="119"/>
      <c r="PWS125" s="120"/>
      <c r="PWT125" s="120"/>
      <c r="PWU125" s="120"/>
      <c r="PWV125" s="120"/>
      <c r="PWW125" s="120"/>
      <c r="PWX125" s="120"/>
      <c r="PWY125" s="157"/>
      <c r="PWZ125" s="10"/>
      <c r="PXA125" s="119"/>
      <c r="PXB125" s="120"/>
      <c r="PXC125" s="120"/>
      <c r="PXD125" s="120"/>
      <c r="PXE125" s="120"/>
      <c r="PXF125" s="120"/>
      <c r="PXG125" s="120"/>
      <c r="PXH125" s="157"/>
      <c r="PXI125" s="10"/>
      <c r="PXJ125" s="119"/>
      <c r="PXK125" s="120"/>
      <c r="PXL125" s="120"/>
      <c r="PXM125" s="120"/>
      <c r="PXN125" s="120"/>
      <c r="PXO125" s="120"/>
      <c r="PXP125" s="120"/>
      <c r="PXQ125" s="157"/>
      <c r="PXR125" s="10"/>
      <c r="PXS125" s="119"/>
      <c r="PXT125" s="120"/>
      <c r="PXU125" s="120"/>
      <c r="PXV125" s="120"/>
      <c r="PXW125" s="120"/>
      <c r="PXX125" s="120"/>
      <c r="PXY125" s="120"/>
      <c r="PXZ125" s="157"/>
      <c r="PYA125" s="10"/>
      <c r="PYB125" s="119"/>
      <c r="PYC125" s="120"/>
      <c r="PYD125" s="120"/>
      <c r="PYE125" s="120"/>
      <c r="PYF125" s="120"/>
      <c r="PYG125" s="120"/>
      <c r="PYH125" s="120"/>
      <c r="PYI125" s="157"/>
      <c r="PYJ125" s="10"/>
      <c r="PYK125" s="119"/>
      <c r="PYL125" s="120"/>
      <c r="PYM125" s="120"/>
      <c r="PYN125" s="120"/>
      <c r="PYO125" s="120"/>
      <c r="PYP125" s="120"/>
      <c r="PYQ125" s="120"/>
      <c r="PYR125" s="157"/>
      <c r="PYS125" s="10"/>
      <c r="PYT125" s="119"/>
      <c r="PYU125" s="120"/>
      <c r="PYV125" s="120"/>
      <c r="PYW125" s="120"/>
      <c r="PYX125" s="120"/>
      <c r="PYY125" s="120"/>
      <c r="PYZ125" s="120"/>
      <c r="PZA125" s="157"/>
      <c r="PZB125" s="10"/>
      <c r="PZC125" s="119"/>
      <c r="PZD125" s="120"/>
      <c r="PZE125" s="120"/>
      <c r="PZF125" s="120"/>
      <c r="PZG125" s="120"/>
      <c r="PZH125" s="120"/>
      <c r="PZI125" s="120"/>
      <c r="PZJ125" s="157"/>
      <c r="PZK125" s="10"/>
      <c r="PZL125" s="119"/>
      <c r="PZM125" s="120"/>
      <c r="PZN125" s="120"/>
      <c r="PZO125" s="120"/>
      <c r="PZP125" s="120"/>
      <c r="PZQ125" s="120"/>
      <c r="PZR125" s="120"/>
      <c r="PZS125" s="157"/>
      <c r="PZT125" s="10"/>
      <c r="PZU125" s="119"/>
      <c r="PZV125" s="120"/>
      <c r="PZW125" s="120"/>
      <c r="PZX125" s="120"/>
      <c r="PZY125" s="120"/>
      <c r="PZZ125" s="120"/>
      <c r="QAA125" s="120"/>
      <c r="QAB125" s="157"/>
      <c r="QAC125" s="10"/>
      <c r="QAD125" s="119"/>
      <c r="QAE125" s="120"/>
      <c r="QAF125" s="120"/>
      <c r="QAG125" s="120"/>
      <c r="QAH125" s="120"/>
      <c r="QAI125" s="120"/>
      <c r="QAJ125" s="120"/>
      <c r="QAK125" s="157"/>
      <c r="QAL125" s="10"/>
      <c r="QAM125" s="119"/>
      <c r="QAN125" s="120"/>
      <c r="QAO125" s="120"/>
      <c r="QAP125" s="120"/>
      <c r="QAQ125" s="120"/>
      <c r="QAR125" s="120"/>
      <c r="QAS125" s="120"/>
      <c r="QAT125" s="157"/>
      <c r="QAU125" s="10"/>
      <c r="QAV125" s="119"/>
      <c r="QAW125" s="120"/>
      <c r="QAX125" s="120"/>
      <c r="QAY125" s="120"/>
      <c r="QAZ125" s="120"/>
      <c r="QBA125" s="120"/>
      <c r="QBB125" s="120"/>
      <c r="QBC125" s="157"/>
      <c r="QBD125" s="10"/>
      <c r="QBE125" s="119"/>
      <c r="QBF125" s="120"/>
      <c r="QBG125" s="120"/>
      <c r="QBH125" s="120"/>
      <c r="QBI125" s="120"/>
      <c r="QBJ125" s="120"/>
      <c r="QBK125" s="120"/>
      <c r="QBL125" s="157"/>
      <c r="QBM125" s="10"/>
      <c r="QBN125" s="119"/>
      <c r="QBO125" s="120"/>
      <c r="QBP125" s="120"/>
      <c r="QBQ125" s="120"/>
      <c r="QBR125" s="120"/>
      <c r="QBS125" s="120"/>
      <c r="QBT125" s="120"/>
      <c r="QBU125" s="157"/>
      <c r="QBV125" s="10"/>
      <c r="QBW125" s="119"/>
      <c r="QBX125" s="120"/>
      <c r="QBY125" s="120"/>
      <c r="QBZ125" s="120"/>
      <c r="QCA125" s="120"/>
      <c r="QCB125" s="120"/>
      <c r="QCC125" s="120"/>
      <c r="QCD125" s="157"/>
      <c r="QCE125" s="10"/>
      <c r="QCF125" s="119"/>
      <c r="QCG125" s="120"/>
      <c r="QCH125" s="120"/>
      <c r="QCI125" s="120"/>
      <c r="QCJ125" s="120"/>
      <c r="QCK125" s="120"/>
      <c r="QCL125" s="120"/>
      <c r="QCM125" s="157"/>
      <c r="QCN125" s="10"/>
      <c r="QCO125" s="119"/>
      <c r="QCP125" s="120"/>
      <c r="QCQ125" s="120"/>
      <c r="QCR125" s="120"/>
      <c r="QCS125" s="120"/>
      <c r="QCT125" s="120"/>
      <c r="QCU125" s="120"/>
      <c r="QCV125" s="157"/>
      <c r="QCW125" s="10"/>
      <c r="QCX125" s="119"/>
      <c r="QCY125" s="120"/>
      <c r="QCZ125" s="120"/>
      <c r="QDA125" s="120"/>
      <c r="QDB125" s="120"/>
      <c r="QDC125" s="120"/>
      <c r="QDD125" s="120"/>
      <c r="QDE125" s="157"/>
      <c r="QDF125" s="10"/>
      <c r="QDG125" s="119"/>
      <c r="QDH125" s="120"/>
      <c r="QDI125" s="120"/>
      <c r="QDJ125" s="120"/>
      <c r="QDK125" s="120"/>
      <c r="QDL125" s="120"/>
      <c r="QDM125" s="120"/>
      <c r="QDN125" s="157"/>
      <c r="QDO125" s="10"/>
      <c r="QDP125" s="119"/>
      <c r="QDQ125" s="120"/>
      <c r="QDR125" s="120"/>
      <c r="QDS125" s="120"/>
      <c r="QDT125" s="120"/>
      <c r="QDU125" s="120"/>
      <c r="QDV125" s="120"/>
      <c r="QDW125" s="157"/>
      <c r="QDX125" s="10"/>
      <c r="QDY125" s="119"/>
      <c r="QDZ125" s="120"/>
      <c r="QEA125" s="120"/>
      <c r="QEB125" s="120"/>
      <c r="QEC125" s="120"/>
      <c r="QED125" s="120"/>
      <c r="QEE125" s="120"/>
      <c r="QEF125" s="157"/>
      <c r="QEG125" s="10"/>
      <c r="QEH125" s="119"/>
      <c r="QEI125" s="120"/>
      <c r="QEJ125" s="120"/>
      <c r="QEK125" s="120"/>
      <c r="QEL125" s="120"/>
      <c r="QEM125" s="120"/>
      <c r="QEN125" s="120"/>
      <c r="QEO125" s="157"/>
      <c r="QEP125" s="10"/>
      <c r="QEQ125" s="119"/>
      <c r="QER125" s="120"/>
      <c r="QES125" s="120"/>
      <c r="QET125" s="120"/>
      <c r="QEU125" s="120"/>
      <c r="QEV125" s="120"/>
      <c r="QEW125" s="120"/>
      <c r="QEX125" s="157"/>
      <c r="QEY125" s="10"/>
      <c r="QEZ125" s="119"/>
      <c r="QFA125" s="120"/>
      <c r="QFB125" s="120"/>
      <c r="QFC125" s="120"/>
      <c r="QFD125" s="120"/>
      <c r="QFE125" s="120"/>
      <c r="QFF125" s="120"/>
      <c r="QFG125" s="157"/>
      <c r="QFH125" s="10"/>
      <c r="QFI125" s="119"/>
      <c r="QFJ125" s="120"/>
      <c r="QFK125" s="120"/>
      <c r="QFL125" s="120"/>
      <c r="QFM125" s="120"/>
      <c r="QFN125" s="120"/>
      <c r="QFO125" s="120"/>
      <c r="QFP125" s="157"/>
      <c r="QFQ125" s="10"/>
      <c r="QFR125" s="119"/>
      <c r="QFS125" s="120"/>
      <c r="QFT125" s="120"/>
      <c r="QFU125" s="120"/>
      <c r="QFV125" s="120"/>
      <c r="QFW125" s="120"/>
      <c r="QFX125" s="120"/>
      <c r="QFY125" s="157"/>
      <c r="QFZ125" s="10"/>
      <c r="QGA125" s="119"/>
      <c r="QGB125" s="120"/>
      <c r="QGC125" s="120"/>
      <c r="QGD125" s="120"/>
      <c r="QGE125" s="120"/>
      <c r="QGF125" s="120"/>
      <c r="QGG125" s="120"/>
      <c r="QGH125" s="157"/>
      <c r="QGI125" s="10"/>
      <c r="QGJ125" s="119"/>
      <c r="QGK125" s="120"/>
      <c r="QGL125" s="120"/>
      <c r="QGM125" s="120"/>
      <c r="QGN125" s="120"/>
      <c r="QGO125" s="120"/>
      <c r="QGP125" s="120"/>
      <c r="QGQ125" s="157"/>
      <c r="QGR125" s="10"/>
      <c r="QGS125" s="119"/>
      <c r="QGT125" s="120"/>
      <c r="QGU125" s="120"/>
      <c r="QGV125" s="120"/>
      <c r="QGW125" s="120"/>
      <c r="QGX125" s="120"/>
      <c r="QGY125" s="120"/>
      <c r="QGZ125" s="157"/>
      <c r="QHA125" s="10"/>
      <c r="QHB125" s="119"/>
      <c r="QHC125" s="120"/>
      <c r="QHD125" s="120"/>
      <c r="QHE125" s="120"/>
      <c r="QHF125" s="120"/>
      <c r="QHG125" s="120"/>
      <c r="QHH125" s="120"/>
      <c r="QHI125" s="157"/>
      <c r="QHJ125" s="10"/>
      <c r="QHK125" s="119"/>
      <c r="QHL125" s="120"/>
      <c r="QHM125" s="120"/>
      <c r="QHN125" s="120"/>
      <c r="QHO125" s="120"/>
      <c r="QHP125" s="120"/>
      <c r="QHQ125" s="120"/>
      <c r="QHR125" s="157"/>
      <c r="QHS125" s="10"/>
      <c r="QHT125" s="119"/>
      <c r="QHU125" s="120"/>
      <c r="QHV125" s="120"/>
      <c r="QHW125" s="120"/>
      <c r="QHX125" s="120"/>
      <c r="QHY125" s="120"/>
      <c r="QHZ125" s="120"/>
      <c r="QIA125" s="157"/>
      <c r="QIB125" s="10"/>
      <c r="QIC125" s="119"/>
      <c r="QID125" s="120"/>
      <c r="QIE125" s="120"/>
      <c r="QIF125" s="120"/>
      <c r="QIG125" s="120"/>
      <c r="QIH125" s="120"/>
      <c r="QII125" s="120"/>
      <c r="QIJ125" s="157"/>
      <c r="QIK125" s="10"/>
      <c r="QIL125" s="119"/>
      <c r="QIM125" s="120"/>
      <c r="QIN125" s="120"/>
      <c r="QIO125" s="120"/>
      <c r="QIP125" s="120"/>
      <c r="QIQ125" s="120"/>
      <c r="QIR125" s="120"/>
      <c r="QIS125" s="157"/>
      <c r="QIT125" s="10"/>
      <c r="QIU125" s="119"/>
      <c r="QIV125" s="120"/>
      <c r="QIW125" s="120"/>
      <c r="QIX125" s="120"/>
      <c r="QIY125" s="120"/>
      <c r="QIZ125" s="120"/>
      <c r="QJA125" s="120"/>
      <c r="QJB125" s="157"/>
      <c r="QJC125" s="10"/>
      <c r="QJD125" s="119"/>
      <c r="QJE125" s="120"/>
      <c r="QJF125" s="120"/>
      <c r="QJG125" s="120"/>
      <c r="QJH125" s="120"/>
      <c r="QJI125" s="120"/>
      <c r="QJJ125" s="120"/>
      <c r="QJK125" s="157"/>
      <c r="QJL125" s="10"/>
      <c r="QJM125" s="119"/>
      <c r="QJN125" s="120"/>
      <c r="QJO125" s="120"/>
      <c r="QJP125" s="120"/>
      <c r="QJQ125" s="120"/>
      <c r="QJR125" s="120"/>
      <c r="QJS125" s="120"/>
      <c r="QJT125" s="157"/>
      <c r="QJU125" s="10"/>
      <c r="QJV125" s="119"/>
      <c r="QJW125" s="120"/>
      <c r="QJX125" s="120"/>
      <c r="QJY125" s="120"/>
      <c r="QJZ125" s="120"/>
      <c r="QKA125" s="120"/>
      <c r="QKB125" s="120"/>
      <c r="QKC125" s="157"/>
      <c r="QKD125" s="10"/>
      <c r="QKE125" s="119"/>
      <c r="QKF125" s="120"/>
      <c r="QKG125" s="120"/>
      <c r="QKH125" s="120"/>
      <c r="QKI125" s="120"/>
      <c r="QKJ125" s="120"/>
      <c r="QKK125" s="120"/>
      <c r="QKL125" s="157"/>
      <c r="QKM125" s="10"/>
      <c r="QKN125" s="119"/>
      <c r="QKO125" s="120"/>
      <c r="QKP125" s="120"/>
      <c r="QKQ125" s="120"/>
      <c r="QKR125" s="120"/>
      <c r="QKS125" s="120"/>
      <c r="QKT125" s="120"/>
      <c r="QKU125" s="157"/>
      <c r="QKV125" s="10"/>
      <c r="QKW125" s="119"/>
      <c r="QKX125" s="120"/>
      <c r="QKY125" s="120"/>
      <c r="QKZ125" s="120"/>
      <c r="QLA125" s="120"/>
      <c r="QLB125" s="120"/>
      <c r="QLC125" s="120"/>
      <c r="QLD125" s="157"/>
      <c r="QLE125" s="10"/>
      <c r="QLF125" s="119"/>
      <c r="QLG125" s="120"/>
      <c r="QLH125" s="120"/>
      <c r="QLI125" s="120"/>
      <c r="QLJ125" s="120"/>
      <c r="QLK125" s="120"/>
      <c r="QLL125" s="120"/>
      <c r="QLM125" s="157"/>
      <c r="QLN125" s="10"/>
      <c r="QLO125" s="119"/>
      <c r="QLP125" s="120"/>
      <c r="QLQ125" s="120"/>
      <c r="QLR125" s="120"/>
      <c r="QLS125" s="120"/>
      <c r="QLT125" s="120"/>
      <c r="QLU125" s="120"/>
      <c r="QLV125" s="157"/>
      <c r="QLW125" s="10"/>
      <c r="QLX125" s="119"/>
      <c r="QLY125" s="120"/>
      <c r="QLZ125" s="120"/>
      <c r="QMA125" s="120"/>
      <c r="QMB125" s="120"/>
      <c r="QMC125" s="120"/>
      <c r="QMD125" s="120"/>
      <c r="QME125" s="157"/>
      <c r="QMF125" s="10"/>
      <c r="QMG125" s="119"/>
      <c r="QMH125" s="120"/>
      <c r="QMI125" s="120"/>
      <c r="QMJ125" s="120"/>
      <c r="QMK125" s="120"/>
      <c r="QML125" s="120"/>
      <c r="QMM125" s="120"/>
      <c r="QMN125" s="157"/>
      <c r="QMO125" s="10"/>
      <c r="QMP125" s="119"/>
      <c r="QMQ125" s="120"/>
      <c r="QMR125" s="120"/>
      <c r="QMS125" s="120"/>
      <c r="QMT125" s="120"/>
      <c r="QMU125" s="120"/>
      <c r="QMV125" s="120"/>
      <c r="QMW125" s="157"/>
      <c r="QMX125" s="10"/>
      <c r="QMY125" s="119"/>
      <c r="QMZ125" s="120"/>
      <c r="QNA125" s="120"/>
      <c r="QNB125" s="120"/>
      <c r="QNC125" s="120"/>
      <c r="QND125" s="120"/>
      <c r="QNE125" s="120"/>
      <c r="QNF125" s="157"/>
      <c r="QNG125" s="10"/>
      <c r="QNH125" s="119"/>
      <c r="QNI125" s="120"/>
      <c r="QNJ125" s="120"/>
      <c r="QNK125" s="120"/>
      <c r="QNL125" s="120"/>
      <c r="QNM125" s="120"/>
      <c r="QNN125" s="120"/>
      <c r="QNO125" s="157"/>
      <c r="QNP125" s="10"/>
      <c r="QNQ125" s="119"/>
      <c r="QNR125" s="120"/>
      <c r="QNS125" s="120"/>
      <c r="QNT125" s="120"/>
      <c r="QNU125" s="120"/>
      <c r="QNV125" s="120"/>
      <c r="QNW125" s="120"/>
      <c r="QNX125" s="157"/>
      <c r="QNY125" s="10"/>
      <c r="QNZ125" s="119"/>
      <c r="QOA125" s="120"/>
      <c r="QOB125" s="120"/>
      <c r="QOC125" s="120"/>
      <c r="QOD125" s="120"/>
      <c r="QOE125" s="120"/>
      <c r="QOF125" s="120"/>
      <c r="QOG125" s="157"/>
      <c r="QOH125" s="10"/>
      <c r="QOI125" s="119"/>
      <c r="QOJ125" s="120"/>
      <c r="QOK125" s="120"/>
      <c r="QOL125" s="120"/>
      <c r="QOM125" s="120"/>
      <c r="QON125" s="120"/>
      <c r="QOO125" s="120"/>
      <c r="QOP125" s="157"/>
      <c r="QOQ125" s="10"/>
      <c r="QOR125" s="119"/>
      <c r="QOS125" s="120"/>
      <c r="QOT125" s="120"/>
      <c r="QOU125" s="120"/>
      <c r="QOV125" s="120"/>
      <c r="QOW125" s="120"/>
      <c r="QOX125" s="120"/>
      <c r="QOY125" s="157"/>
      <c r="QOZ125" s="10"/>
      <c r="QPA125" s="119"/>
      <c r="QPB125" s="120"/>
      <c r="QPC125" s="120"/>
      <c r="QPD125" s="120"/>
      <c r="QPE125" s="120"/>
      <c r="QPF125" s="120"/>
      <c r="QPG125" s="120"/>
      <c r="QPH125" s="157"/>
      <c r="QPI125" s="10"/>
      <c r="QPJ125" s="119"/>
      <c r="QPK125" s="120"/>
      <c r="QPL125" s="120"/>
      <c r="QPM125" s="120"/>
      <c r="QPN125" s="120"/>
      <c r="QPO125" s="120"/>
      <c r="QPP125" s="120"/>
      <c r="QPQ125" s="157"/>
      <c r="QPR125" s="10"/>
      <c r="QPS125" s="119"/>
      <c r="QPT125" s="120"/>
      <c r="QPU125" s="120"/>
      <c r="QPV125" s="120"/>
      <c r="QPW125" s="120"/>
      <c r="QPX125" s="120"/>
      <c r="QPY125" s="120"/>
      <c r="QPZ125" s="157"/>
      <c r="QQA125" s="10"/>
      <c r="QQB125" s="119"/>
      <c r="QQC125" s="120"/>
      <c r="QQD125" s="120"/>
      <c r="QQE125" s="120"/>
      <c r="QQF125" s="120"/>
      <c r="QQG125" s="120"/>
      <c r="QQH125" s="120"/>
      <c r="QQI125" s="157"/>
      <c r="QQJ125" s="10"/>
      <c r="QQK125" s="119"/>
      <c r="QQL125" s="120"/>
      <c r="QQM125" s="120"/>
      <c r="QQN125" s="120"/>
      <c r="QQO125" s="120"/>
      <c r="QQP125" s="120"/>
      <c r="QQQ125" s="120"/>
      <c r="QQR125" s="157"/>
      <c r="QQS125" s="10"/>
      <c r="QQT125" s="119"/>
      <c r="QQU125" s="120"/>
      <c r="QQV125" s="120"/>
      <c r="QQW125" s="120"/>
      <c r="QQX125" s="120"/>
      <c r="QQY125" s="120"/>
      <c r="QQZ125" s="120"/>
      <c r="QRA125" s="157"/>
      <c r="QRB125" s="10"/>
      <c r="QRC125" s="119"/>
      <c r="QRD125" s="120"/>
      <c r="QRE125" s="120"/>
      <c r="QRF125" s="120"/>
      <c r="QRG125" s="120"/>
      <c r="QRH125" s="120"/>
      <c r="QRI125" s="120"/>
      <c r="QRJ125" s="157"/>
      <c r="QRK125" s="10"/>
      <c r="QRL125" s="119"/>
      <c r="QRM125" s="120"/>
      <c r="QRN125" s="120"/>
      <c r="QRO125" s="120"/>
      <c r="QRP125" s="120"/>
      <c r="QRQ125" s="120"/>
      <c r="QRR125" s="120"/>
      <c r="QRS125" s="157"/>
      <c r="QRT125" s="10"/>
      <c r="QRU125" s="119"/>
      <c r="QRV125" s="120"/>
      <c r="QRW125" s="120"/>
      <c r="QRX125" s="120"/>
      <c r="QRY125" s="120"/>
      <c r="QRZ125" s="120"/>
      <c r="QSA125" s="120"/>
      <c r="QSB125" s="157"/>
      <c r="QSC125" s="10"/>
      <c r="QSD125" s="119"/>
      <c r="QSE125" s="120"/>
      <c r="QSF125" s="120"/>
      <c r="QSG125" s="120"/>
      <c r="QSH125" s="120"/>
      <c r="QSI125" s="120"/>
      <c r="QSJ125" s="120"/>
      <c r="QSK125" s="157"/>
      <c r="QSL125" s="10"/>
      <c r="QSM125" s="119"/>
      <c r="QSN125" s="120"/>
      <c r="QSO125" s="120"/>
      <c r="QSP125" s="120"/>
      <c r="QSQ125" s="120"/>
      <c r="QSR125" s="120"/>
      <c r="QSS125" s="120"/>
      <c r="QST125" s="157"/>
      <c r="QSU125" s="10"/>
      <c r="QSV125" s="119"/>
      <c r="QSW125" s="120"/>
      <c r="QSX125" s="120"/>
      <c r="QSY125" s="120"/>
      <c r="QSZ125" s="120"/>
      <c r="QTA125" s="120"/>
      <c r="QTB125" s="120"/>
      <c r="QTC125" s="157"/>
      <c r="QTD125" s="10"/>
      <c r="QTE125" s="119"/>
      <c r="QTF125" s="120"/>
      <c r="QTG125" s="120"/>
      <c r="QTH125" s="120"/>
      <c r="QTI125" s="120"/>
      <c r="QTJ125" s="120"/>
      <c r="QTK125" s="120"/>
      <c r="QTL125" s="157"/>
      <c r="QTM125" s="10"/>
      <c r="QTN125" s="119"/>
      <c r="QTO125" s="120"/>
      <c r="QTP125" s="120"/>
      <c r="QTQ125" s="120"/>
      <c r="QTR125" s="120"/>
      <c r="QTS125" s="120"/>
      <c r="QTT125" s="120"/>
      <c r="QTU125" s="157"/>
      <c r="QTV125" s="10"/>
      <c r="QTW125" s="119"/>
      <c r="QTX125" s="120"/>
      <c r="QTY125" s="120"/>
      <c r="QTZ125" s="120"/>
      <c r="QUA125" s="120"/>
      <c r="QUB125" s="120"/>
      <c r="QUC125" s="120"/>
      <c r="QUD125" s="157"/>
      <c r="QUE125" s="10"/>
      <c r="QUF125" s="119"/>
      <c r="QUG125" s="120"/>
      <c r="QUH125" s="120"/>
      <c r="QUI125" s="120"/>
      <c r="QUJ125" s="120"/>
      <c r="QUK125" s="120"/>
      <c r="QUL125" s="120"/>
      <c r="QUM125" s="157"/>
      <c r="QUN125" s="10"/>
      <c r="QUO125" s="119"/>
      <c r="QUP125" s="120"/>
      <c r="QUQ125" s="120"/>
      <c r="QUR125" s="120"/>
      <c r="QUS125" s="120"/>
      <c r="QUT125" s="120"/>
      <c r="QUU125" s="120"/>
      <c r="QUV125" s="157"/>
      <c r="QUW125" s="10"/>
      <c r="QUX125" s="119"/>
      <c r="QUY125" s="120"/>
      <c r="QUZ125" s="120"/>
      <c r="QVA125" s="120"/>
      <c r="QVB125" s="120"/>
      <c r="QVC125" s="120"/>
      <c r="QVD125" s="120"/>
      <c r="QVE125" s="157"/>
      <c r="QVF125" s="10"/>
      <c r="QVG125" s="119"/>
      <c r="QVH125" s="120"/>
      <c r="QVI125" s="120"/>
      <c r="QVJ125" s="120"/>
      <c r="QVK125" s="120"/>
      <c r="QVL125" s="120"/>
      <c r="QVM125" s="120"/>
      <c r="QVN125" s="157"/>
      <c r="QVO125" s="10"/>
      <c r="QVP125" s="119"/>
      <c r="QVQ125" s="120"/>
      <c r="QVR125" s="120"/>
      <c r="QVS125" s="120"/>
      <c r="QVT125" s="120"/>
      <c r="QVU125" s="120"/>
      <c r="QVV125" s="120"/>
      <c r="QVW125" s="157"/>
      <c r="QVX125" s="10"/>
      <c r="QVY125" s="119"/>
      <c r="QVZ125" s="120"/>
      <c r="QWA125" s="120"/>
      <c r="QWB125" s="120"/>
      <c r="QWC125" s="120"/>
      <c r="QWD125" s="120"/>
      <c r="QWE125" s="120"/>
      <c r="QWF125" s="157"/>
      <c r="QWG125" s="10"/>
      <c r="QWH125" s="119"/>
      <c r="QWI125" s="120"/>
      <c r="QWJ125" s="120"/>
      <c r="QWK125" s="120"/>
      <c r="QWL125" s="120"/>
      <c r="QWM125" s="120"/>
      <c r="QWN125" s="120"/>
      <c r="QWO125" s="157"/>
      <c r="QWP125" s="10"/>
      <c r="QWQ125" s="119"/>
      <c r="QWR125" s="120"/>
      <c r="QWS125" s="120"/>
      <c r="QWT125" s="120"/>
      <c r="QWU125" s="120"/>
      <c r="QWV125" s="120"/>
      <c r="QWW125" s="120"/>
      <c r="QWX125" s="157"/>
      <c r="QWY125" s="10"/>
      <c r="QWZ125" s="119"/>
      <c r="QXA125" s="120"/>
      <c r="QXB125" s="120"/>
      <c r="QXC125" s="120"/>
      <c r="QXD125" s="120"/>
      <c r="QXE125" s="120"/>
      <c r="QXF125" s="120"/>
      <c r="QXG125" s="157"/>
      <c r="QXH125" s="10"/>
      <c r="QXI125" s="119"/>
      <c r="QXJ125" s="120"/>
      <c r="QXK125" s="120"/>
      <c r="QXL125" s="120"/>
      <c r="QXM125" s="120"/>
      <c r="QXN125" s="120"/>
      <c r="QXO125" s="120"/>
      <c r="QXP125" s="157"/>
      <c r="QXQ125" s="10"/>
      <c r="QXR125" s="119"/>
      <c r="QXS125" s="120"/>
      <c r="QXT125" s="120"/>
      <c r="QXU125" s="120"/>
      <c r="QXV125" s="120"/>
      <c r="QXW125" s="120"/>
      <c r="QXX125" s="120"/>
      <c r="QXY125" s="157"/>
      <c r="QXZ125" s="10"/>
      <c r="QYA125" s="119"/>
      <c r="QYB125" s="120"/>
      <c r="QYC125" s="120"/>
      <c r="QYD125" s="120"/>
      <c r="QYE125" s="120"/>
      <c r="QYF125" s="120"/>
      <c r="QYG125" s="120"/>
      <c r="QYH125" s="157"/>
      <c r="QYI125" s="10"/>
      <c r="QYJ125" s="119"/>
      <c r="QYK125" s="120"/>
      <c r="QYL125" s="120"/>
      <c r="QYM125" s="120"/>
      <c r="QYN125" s="120"/>
      <c r="QYO125" s="120"/>
      <c r="QYP125" s="120"/>
      <c r="QYQ125" s="157"/>
      <c r="QYR125" s="10"/>
      <c r="QYS125" s="119"/>
      <c r="QYT125" s="120"/>
      <c r="QYU125" s="120"/>
      <c r="QYV125" s="120"/>
      <c r="QYW125" s="120"/>
      <c r="QYX125" s="120"/>
      <c r="QYY125" s="120"/>
      <c r="QYZ125" s="157"/>
      <c r="QZA125" s="10"/>
      <c r="QZB125" s="119"/>
      <c r="QZC125" s="120"/>
      <c r="QZD125" s="120"/>
      <c r="QZE125" s="120"/>
      <c r="QZF125" s="120"/>
      <c r="QZG125" s="120"/>
      <c r="QZH125" s="120"/>
      <c r="QZI125" s="157"/>
      <c r="QZJ125" s="10"/>
      <c r="QZK125" s="119"/>
      <c r="QZL125" s="120"/>
      <c r="QZM125" s="120"/>
      <c r="QZN125" s="120"/>
      <c r="QZO125" s="120"/>
      <c r="QZP125" s="120"/>
      <c r="QZQ125" s="120"/>
      <c r="QZR125" s="157"/>
      <c r="QZS125" s="10"/>
      <c r="QZT125" s="119"/>
      <c r="QZU125" s="120"/>
      <c r="QZV125" s="120"/>
      <c r="QZW125" s="120"/>
      <c r="QZX125" s="120"/>
      <c r="QZY125" s="120"/>
      <c r="QZZ125" s="120"/>
      <c r="RAA125" s="157"/>
      <c r="RAB125" s="10"/>
      <c r="RAC125" s="119"/>
      <c r="RAD125" s="120"/>
      <c r="RAE125" s="120"/>
      <c r="RAF125" s="120"/>
      <c r="RAG125" s="120"/>
      <c r="RAH125" s="120"/>
      <c r="RAI125" s="120"/>
      <c r="RAJ125" s="157"/>
      <c r="RAK125" s="10"/>
      <c r="RAL125" s="119"/>
      <c r="RAM125" s="120"/>
      <c r="RAN125" s="120"/>
      <c r="RAO125" s="120"/>
      <c r="RAP125" s="120"/>
      <c r="RAQ125" s="120"/>
      <c r="RAR125" s="120"/>
      <c r="RAS125" s="157"/>
      <c r="RAT125" s="10"/>
      <c r="RAU125" s="119"/>
      <c r="RAV125" s="120"/>
      <c r="RAW125" s="120"/>
      <c r="RAX125" s="120"/>
      <c r="RAY125" s="120"/>
      <c r="RAZ125" s="120"/>
      <c r="RBA125" s="120"/>
      <c r="RBB125" s="157"/>
      <c r="RBC125" s="10"/>
      <c r="RBD125" s="119"/>
      <c r="RBE125" s="120"/>
      <c r="RBF125" s="120"/>
      <c r="RBG125" s="120"/>
      <c r="RBH125" s="120"/>
      <c r="RBI125" s="120"/>
      <c r="RBJ125" s="120"/>
      <c r="RBK125" s="157"/>
      <c r="RBL125" s="10"/>
      <c r="RBM125" s="119"/>
      <c r="RBN125" s="120"/>
      <c r="RBO125" s="120"/>
      <c r="RBP125" s="120"/>
      <c r="RBQ125" s="120"/>
      <c r="RBR125" s="120"/>
      <c r="RBS125" s="120"/>
      <c r="RBT125" s="157"/>
      <c r="RBU125" s="10"/>
      <c r="RBV125" s="119"/>
      <c r="RBW125" s="120"/>
      <c r="RBX125" s="120"/>
      <c r="RBY125" s="120"/>
      <c r="RBZ125" s="120"/>
      <c r="RCA125" s="120"/>
      <c r="RCB125" s="120"/>
      <c r="RCC125" s="157"/>
      <c r="RCD125" s="10"/>
      <c r="RCE125" s="119"/>
      <c r="RCF125" s="120"/>
      <c r="RCG125" s="120"/>
      <c r="RCH125" s="120"/>
      <c r="RCI125" s="120"/>
      <c r="RCJ125" s="120"/>
      <c r="RCK125" s="120"/>
      <c r="RCL125" s="157"/>
      <c r="RCM125" s="10"/>
      <c r="RCN125" s="119"/>
      <c r="RCO125" s="120"/>
      <c r="RCP125" s="120"/>
      <c r="RCQ125" s="120"/>
      <c r="RCR125" s="120"/>
      <c r="RCS125" s="120"/>
      <c r="RCT125" s="120"/>
      <c r="RCU125" s="157"/>
      <c r="RCV125" s="10"/>
      <c r="RCW125" s="119"/>
      <c r="RCX125" s="120"/>
      <c r="RCY125" s="120"/>
      <c r="RCZ125" s="120"/>
      <c r="RDA125" s="120"/>
      <c r="RDB125" s="120"/>
      <c r="RDC125" s="120"/>
      <c r="RDD125" s="157"/>
      <c r="RDE125" s="10"/>
      <c r="RDF125" s="119"/>
      <c r="RDG125" s="120"/>
      <c r="RDH125" s="120"/>
      <c r="RDI125" s="120"/>
      <c r="RDJ125" s="120"/>
      <c r="RDK125" s="120"/>
      <c r="RDL125" s="120"/>
      <c r="RDM125" s="157"/>
      <c r="RDN125" s="10"/>
      <c r="RDO125" s="119"/>
      <c r="RDP125" s="120"/>
      <c r="RDQ125" s="120"/>
      <c r="RDR125" s="120"/>
      <c r="RDS125" s="120"/>
      <c r="RDT125" s="120"/>
      <c r="RDU125" s="120"/>
      <c r="RDV125" s="157"/>
      <c r="RDW125" s="10"/>
      <c r="RDX125" s="119"/>
      <c r="RDY125" s="120"/>
      <c r="RDZ125" s="120"/>
      <c r="REA125" s="120"/>
      <c r="REB125" s="120"/>
      <c r="REC125" s="120"/>
      <c r="RED125" s="120"/>
      <c r="REE125" s="157"/>
      <c r="REF125" s="10"/>
      <c r="REG125" s="119"/>
      <c r="REH125" s="120"/>
      <c r="REI125" s="120"/>
      <c r="REJ125" s="120"/>
      <c r="REK125" s="120"/>
      <c r="REL125" s="120"/>
      <c r="REM125" s="120"/>
      <c r="REN125" s="157"/>
      <c r="REO125" s="10"/>
      <c r="REP125" s="119"/>
      <c r="REQ125" s="120"/>
      <c r="RER125" s="120"/>
      <c r="RES125" s="120"/>
      <c r="RET125" s="120"/>
      <c r="REU125" s="120"/>
      <c r="REV125" s="120"/>
      <c r="REW125" s="157"/>
      <c r="REX125" s="10"/>
      <c r="REY125" s="119"/>
      <c r="REZ125" s="120"/>
      <c r="RFA125" s="120"/>
      <c r="RFB125" s="120"/>
      <c r="RFC125" s="120"/>
      <c r="RFD125" s="120"/>
      <c r="RFE125" s="120"/>
      <c r="RFF125" s="157"/>
      <c r="RFG125" s="10"/>
      <c r="RFH125" s="119"/>
      <c r="RFI125" s="120"/>
      <c r="RFJ125" s="120"/>
      <c r="RFK125" s="120"/>
      <c r="RFL125" s="120"/>
      <c r="RFM125" s="120"/>
      <c r="RFN125" s="120"/>
      <c r="RFO125" s="157"/>
      <c r="RFP125" s="10"/>
      <c r="RFQ125" s="119"/>
      <c r="RFR125" s="120"/>
      <c r="RFS125" s="120"/>
      <c r="RFT125" s="120"/>
      <c r="RFU125" s="120"/>
      <c r="RFV125" s="120"/>
      <c r="RFW125" s="120"/>
      <c r="RFX125" s="157"/>
      <c r="RFY125" s="10"/>
      <c r="RFZ125" s="119"/>
      <c r="RGA125" s="120"/>
      <c r="RGB125" s="120"/>
      <c r="RGC125" s="120"/>
      <c r="RGD125" s="120"/>
      <c r="RGE125" s="120"/>
      <c r="RGF125" s="120"/>
      <c r="RGG125" s="157"/>
      <c r="RGH125" s="10"/>
      <c r="RGI125" s="119"/>
      <c r="RGJ125" s="120"/>
      <c r="RGK125" s="120"/>
      <c r="RGL125" s="120"/>
      <c r="RGM125" s="120"/>
      <c r="RGN125" s="120"/>
      <c r="RGO125" s="120"/>
      <c r="RGP125" s="157"/>
      <c r="RGQ125" s="10"/>
      <c r="RGR125" s="119"/>
      <c r="RGS125" s="120"/>
      <c r="RGT125" s="120"/>
      <c r="RGU125" s="120"/>
      <c r="RGV125" s="120"/>
      <c r="RGW125" s="120"/>
      <c r="RGX125" s="120"/>
      <c r="RGY125" s="157"/>
      <c r="RGZ125" s="10"/>
      <c r="RHA125" s="119"/>
      <c r="RHB125" s="120"/>
      <c r="RHC125" s="120"/>
      <c r="RHD125" s="120"/>
      <c r="RHE125" s="120"/>
      <c r="RHF125" s="120"/>
      <c r="RHG125" s="120"/>
      <c r="RHH125" s="157"/>
      <c r="RHI125" s="10"/>
      <c r="RHJ125" s="119"/>
      <c r="RHK125" s="120"/>
      <c r="RHL125" s="120"/>
      <c r="RHM125" s="120"/>
      <c r="RHN125" s="120"/>
      <c r="RHO125" s="120"/>
      <c r="RHP125" s="120"/>
      <c r="RHQ125" s="157"/>
      <c r="RHR125" s="10"/>
      <c r="RHS125" s="119"/>
      <c r="RHT125" s="120"/>
      <c r="RHU125" s="120"/>
      <c r="RHV125" s="120"/>
      <c r="RHW125" s="120"/>
      <c r="RHX125" s="120"/>
      <c r="RHY125" s="120"/>
      <c r="RHZ125" s="157"/>
      <c r="RIA125" s="10"/>
      <c r="RIB125" s="119"/>
      <c r="RIC125" s="120"/>
      <c r="RID125" s="120"/>
      <c r="RIE125" s="120"/>
      <c r="RIF125" s="120"/>
      <c r="RIG125" s="120"/>
      <c r="RIH125" s="120"/>
      <c r="RII125" s="157"/>
      <c r="RIJ125" s="10"/>
      <c r="RIK125" s="119"/>
      <c r="RIL125" s="120"/>
      <c r="RIM125" s="120"/>
      <c r="RIN125" s="120"/>
      <c r="RIO125" s="120"/>
      <c r="RIP125" s="120"/>
      <c r="RIQ125" s="120"/>
      <c r="RIR125" s="157"/>
      <c r="RIS125" s="10"/>
      <c r="RIT125" s="119"/>
      <c r="RIU125" s="120"/>
      <c r="RIV125" s="120"/>
      <c r="RIW125" s="120"/>
      <c r="RIX125" s="120"/>
      <c r="RIY125" s="120"/>
      <c r="RIZ125" s="120"/>
      <c r="RJA125" s="157"/>
      <c r="RJB125" s="10"/>
      <c r="RJC125" s="119"/>
      <c r="RJD125" s="120"/>
      <c r="RJE125" s="120"/>
      <c r="RJF125" s="120"/>
      <c r="RJG125" s="120"/>
      <c r="RJH125" s="120"/>
      <c r="RJI125" s="120"/>
      <c r="RJJ125" s="157"/>
      <c r="RJK125" s="10"/>
      <c r="RJL125" s="119"/>
      <c r="RJM125" s="120"/>
      <c r="RJN125" s="120"/>
      <c r="RJO125" s="120"/>
      <c r="RJP125" s="120"/>
      <c r="RJQ125" s="120"/>
      <c r="RJR125" s="120"/>
      <c r="RJS125" s="157"/>
      <c r="RJT125" s="10"/>
      <c r="RJU125" s="119"/>
      <c r="RJV125" s="120"/>
      <c r="RJW125" s="120"/>
      <c r="RJX125" s="120"/>
      <c r="RJY125" s="120"/>
      <c r="RJZ125" s="120"/>
      <c r="RKA125" s="120"/>
      <c r="RKB125" s="157"/>
      <c r="RKC125" s="10"/>
      <c r="RKD125" s="119"/>
      <c r="RKE125" s="120"/>
      <c r="RKF125" s="120"/>
      <c r="RKG125" s="120"/>
      <c r="RKH125" s="120"/>
      <c r="RKI125" s="120"/>
      <c r="RKJ125" s="120"/>
      <c r="RKK125" s="157"/>
      <c r="RKL125" s="10"/>
      <c r="RKM125" s="119"/>
      <c r="RKN125" s="120"/>
      <c r="RKO125" s="120"/>
      <c r="RKP125" s="120"/>
      <c r="RKQ125" s="120"/>
      <c r="RKR125" s="120"/>
      <c r="RKS125" s="120"/>
      <c r="RKT125" s="157"/>
      <c r="RKU125" s="10"/>
      <c r="RKV125" s="119"/>
      <c r="RKW125" s="120"/>
      <c r="RKX125" s="120"/>
      <c r="RKY125" s="120"/>
      <c r="RKZ125" s="120"/>
      <c r="RLA125" s="120"/>
      <c r="RLB125" s="120"/>
      <c r="RLC125" s="157"/>
      <c r="RLD125" s="10"/>
      <c r="RLE125" s="119"/>
      <c r="RLF125" s="120"/>
      <c r="RLG125" s="120"/>
      <c r="RLH125" s="120"/>
      <c r="RLI125" s="120"/>
      <c r="RLJ125" s="120"/>
      <c r="RLK125" s="120"/>
      <c r="RLL125" s="157"/>
      <c r="RLM125" s="10"/>
      <c r="RLN125" s="119"/>
      <c r="RLO125" s="120"/>
      <c r="RLP125" s="120"/>
      <c r="RLQ125" s="120"/>
      <c r="RLR125" s="120"/>
      <c r="RLS125" s="120"/>
      <c r="RLT125" s="120"/>
      <c r="RLU125" s="157"/>
      <c r="RLV125" s="10"/>
      <c r="RLW125" s="119"/>
      <c r="RLX125" s="120"/>
      <c r="RLY125" s="120"/>
      <c r="RLZ125" s="120"/>
      <c r="RMA125" s="120"/>
      <c r="RMB125" s="120"/>
      <c r="RMC125" s="120"/>
      <c r="RMD125" s="157"/>
      <c r="RME125" s="10"/>
      <c r="RMF125" s="119"/>
      <c r="RMG125" s="120"/>
      <c r="RMH125" s="120"/>
      <c r="RMI125" s="120"/>
      <c r="RMJ125" s="120"/>
      <c r="RMK125" s="120"/>
      <c r="RML125" s="120"/>
      <c r="RMM125" s="157"/>
      <c r="RMN125" s="10"/>
      <c r="RMO125" s="119"/>
      <c r="RMP125" s="120"/>
      <c r="RMQ125" s="120"/>
      <c r="RMR125" s="120"/>
      <c r="RMS125" s="120"/>
      <c r="RMT125" s="120"/>
      <c r="RMU125" s="120"/>
      <c r="RMV125" s="157"/>
      <c r="RMW125" s="10"/>
      <c r="RMX125" s="119"/>
      <c r="RMY125" s="120"/>
      <c r="RMZ125" s="120"/>
      <c r="RNA125" s="120"/>
      <c r="RNB125" s="120"/>
      <c r="RNC125" s="120"/>
      <c r="RND125" s="120"/>
      <c r="RNE125" s="157"/>
      <c r="RNF125" s="10"/>
      <c r="RNG125" s="119"/>
      <c r="RNH125" s="120"/>
      <c r="RNI125" s="120"/>
      <c r="RNJ125" s="120"/>
      <c r="RNK125" s="120"/>
      <c r="RNL125" s="120"/>
      <c r="RNM125" s="120"/>
      <c r="RNN125" s="157"/>
      <c r="RNO125" s="10"/>
      <c r="RNP125" s="119"/>
      <c r="RNQ125" s="120"/>
      <c r="RNR125" s="120"/>
      <c r="RNS125" s="120"/>
      <c r="RNT125" s="120"/>
      <c r="RNU125" s="120"/>
      <c r="RNV125" s="120"/>
      <c r="RNW125" s="157"/>
      <c r="RNX125" s="10"/>
      <c r="RNY125" s="119"/>
      <c r="RNZ125" s="120"/>
      <c r="ROA125" s="120"/>
      <c r="ROB125" s="120"/>
      <c r="ROC125" s="120"/>
      <c r="ROD125" s="120"/>
      <c r="ROE125" s="120"/>
      <c r="ROF125" s="157"/>
      <c r="ROG125" s="10"/>
      <c r="ROH125" s="119"/>
      <c r="ROI125" s="120"/>
      <c r="ROJ125" s="120"/>
      <c r="ROK125" s="120"/>
      <c r="ROL125" s="120"/>
      <c r="ROM125" s="120"/>
      <c r="RON125" s="120"/>
      <c r="ROO125" s="157"/>
      <c r="ROP125" s="10"/>
      <c r="ROQ125" s="119"/>
      <c r="ROR125" s="120"/>
      <c r="ROS125" s="120"/>
      <c r="ROT125" s="120"/>
      <c r="ROU125" s="120"/>
      <c r="ROV125" s="120"/>
      <c r="ROW125" s="120"/>
      <c r="ROX125" s="157"/>
      <c r="ROY125" s="10"/>
      <c r="ROZ125" s="119"/>
      <c r="RPA125" s="120"/>
      <c r="RPB125" s="120"/>
      <c r="RPC125" s="120"/>
      <c r="RPD125" s="120"/>
      <c r="RPE125" s="120"/>
      <c r="RPF125" s="120"/>
      <c r="RPG125" s="157"/>
      <c r="RPH125" s="10"/>
      <c r="RPI125" s="119"/>
      <c r="RPJ125" s="120"/>
      <c r="RPK125" s="120"/>
      <c r="RPL125" s="120"/>
      <c r="RPM125" s="120"/>
      <c r="RPN125" s="120"/>
      <c r="RPO125" s="120"/>
      <c r="RPP125" s="157"/>
      <c r="RPQ125" s="10"/>
      <c r="RPR125" s="119"/>
      <c r="RPS125" s="120"/>
      <c r="RPT125" s="120"/>
      <c r="RPU125" s="120"/>
      <c r="RPV125" s="120"/>
      <c r="RPW125" s="120"/>
      <c r="RPX125" s="120"/>
      <c r="RPY125" s="157"/>
      <c r="RPZ125" s="10"/>
      <c r="RQA125" s="119"/>
      <c r="RQB125" s="120"/>
      <c r="RQC125" s="120"/>
      <c r="RQD125" s="120"/>
      <c r="RQE125" s="120"/>
      <c r="RQF125" s="120"/>
      <c r="RQG125" s="120"/>
      <c r="RQH125" s="157"/>
      <c r="RQI125" s="10"/>
      <c r="RQJ125" s="119"/>
      <c r="RQK125" s="120"/>
      <c r="RQL125" s="120"/>
      <c r="RQM125" s="120"/>
      <c r="RQN125" s="120"/>
      <c r="RQO125" s="120"/>
      <c r="RQP125" s="120"/>
      <c r="RQQ125" s="157"/>
      <c r="RQR125" s="10"/>
      <c r="RQS125" s="119"/>
      <c r="RQT125" s="120"/>
      <c r="RQU125" s="120"/>
      <c r="RQV125" s="120"/>
      <c r="RQW125" s="120"/>
      <c r="RQX125" s="120"/>
      <c r="RQY125" s="120"/>
      <c r="RQZ125" s="157"/>
      <c r="RRA125" s="10"/>
      <c r="RRB125" s="119"/>
      <c r="RRC125" s="120"/>
      <c r="RRD125" s="120"/>
      <c r="RRE125" s="120"/>
      <c r="RRF125" s="120"/>
      <c r="RRG125" s="120"/>
      <c r="RRH125" s="120"/>
      <c r="RRI125" s="157"/>
      <c r="RRJ125" s="10"/>
      <c r="RRK125" s="119"/>
      <c r="RRL125" s="120"/>
      <c r="RRM125" s="120"/>
      <c r="RRN125" s="120"/>
      <c r="RRO125" s="120"/>
      <c r="RRP125" s="120"/>
      <c r="RRQ125" s="120"/>
      <c r="RRR125" s="157"/>
      <c r="RRS125" s="10"/>
      <c r="RRT125" s="119"/>
      <c r="RRU125" s="120"/>
      <c r="RRV125" s="120"/>
      <c r="RRW125" s="120"/>
      <c r="RRX125" s="120"/>
      <c r="RRY125" s="120"/>
      <c r="RRZ125" s="120"/>
      <c r="RSA125" s="157"/>
      <c r="RSB125" s="10"/>
      <c r="RSC125" s="119"/>
      <c r="RSD125" s="120"/>
      <c r="RSE125" s="120"/>
      <c r="RSF125" s="120"/>
      <c r="RSG125" s="120"/>
      <c r="RSH125" s="120"/>
      <c r="RSI125" s="120"/>
      <c r="RSJ125" s="157"/>
      <c r="RSK125" s="10"/>
      <c r="RSL125" s="119"/>
      <c r="RSM125" s="120"/>
      <c r="RSN125" s="120"/>
      <c r="RSO125" s="120"/>
      <c r="RSP125" s="120"/>
      <c r="RSQ125" s="120"/>
      <c r="RSR125" s="120"/>
      <c r="RSS125" s="157"/>
      <c r="RST125" s="10"/>
      <c r="RSU125" s="119"/>
      <c r="RSV125" s="120"/>
      <c r="RSW125" s="120"/>
      <c r="RSX125" s="120"/>
      <c r="RSY125" s="120"/>
      <c r="RSZ125" s="120"/>
      <c r="RTA125" s="120"/>
      <c r="RTB125" s="157"/>
      <c r="RTC125" s="10"/>
      <c r="RTD125" s="119"/>
      <c r="RTE125" s="120"/>
      <c r="RTF125" s="120"/>
      <c r="RTG125" s="120"/>
      <c r="RTH125" s="120"/>
      <c r="RTI125" s="120"/>
      <c r="RTJ125" s="120"/>
      <c r="RTK125" s="157"/>
      <c r="RTL125" s="10"/>
      <c r="RTM125" s="119"/>
      <c r="RTN125" s="120"/>
      <c r="RTO125" s="120"/>
      <c r="RTP125" s="120"/>
      <c r="RTQ125" s="120"/>
      <c r="RTR125" s="120"/>
      <c r="RTS125" s="120"/>
      <c r="RTT125" s="157"/>
      <c r="RTU125" s="10"/>
      <c r="RTV125" s="119"/>
      <c r="RTW125" s="120"/>
      <c r="RTX125" s="120"/>
      <c r="RTY125" s="120"/>
      <c r="RTZ125" s="120"/>
      <c r="RUA125" s="120"/>
      <c r="RUB125" s="120"/>
      <c r="RUC125" s="157"/>
      <c r="RUD125" s="10"/>
      <c r="RUE125" s="119"/>
      <c r="RUF125" s="120"/>
      <c r="RUG125" s="120"/>
      <c r="RUH125" s="120"/>
      <c r="RUI125" s="120"/>
      <c r="RUJ125" s="120"/>
      <c r="RUK125" s="120"/>
      <c r="RUL125" s="157"/>
      <c r="RUM125" s="10"/>
      <c r="RUN125" s="119"/>
      <c r="RUO125" s="120"/>
      <c r="RUP125" s="120"/>
      <c r="RUQ125" s="120"/>
      <c r="RUR125" s="120"/>
      <c r="RUS125" s="120"/>
      <c r="RUT125" s="120"/>
      <c r="RUU125" s="157"/>
      <c r="RUV125" s="10"/>
      <c r="RUW125" s="119"/>
      <c r="RUX125" s="120"/>
      <c r="RUY125" s="120"/>
      <c r="RUZ125" s="120"/>
      <c r="RVA125" s="120"/>
      <c r="RVB125" s="120"/>
      <c r="RVC125" s="120"/>
      <c r="RVD125" s="157"/>
      <c r="RVE125" s="10"/>
      <c r="RVF125" s="119"/>
      <c r="RVG125" s="120"/>
      <c r="RVH125" s="120"/>
      <c r="RVI125" s="120"/>
      <c r="RVJ125" s="120"/>
      <c r="RVK125" s="120"/>
      <c r="RVL125" s="120"/>
      <c r="RVM125" s="157"/>
      <c r="RVN125" s="10"/>
      <c r="RVO125" s="119"/>
      <c r="RVP125" s="120"/>
      <c r="RVQ125" s="120"/>
      <c r="RVR125" s="120"/>
      <c r="RVS125" s="120"/>
      <c r="RVT125" s="120"/>
      <c r="RVU125" s="120"/>
      <c r="RVV125" s="157"/>
      <c r="RVW125" s="10"/>
      <c r="RVX125" s="119"/>
      <c r="RVY125" s="120"/>
      <c r="RVZ125" s="120"/>
      <c r="RWA125" s="120"/>
      <c r="RWB125" s="120"/>
      <c r="RWC125" s="120"/>
      <c r="RWD125" s="120"/>
      <c r="RWE125" s="157"/>
      <c r="RWF125" s="10"/>
      <c r="RWG125" s="119"/>
      <c r="RWH125" s="120"/>
      <c r="RWI125" s="120"/>
      <c r="RWJ125" s="120"/>
      <c r="RWK125" s="120"/>
      <c r="RWL125" s="120"/>
      <c r="RWM125" s="120"/>
      <c r="RWN125" s="157"/>
      <c r="RWO125" s="10"/>
      <c r="RWP125" s="119"/>
      <c r="RWQ125" s="120"/>
      <c r="RWR125" s="120"/>
      <c r="RWS125" s="120"/>
      <c r="RWT125" s="120"/>
      <c r="RWU125" s="120"/>
      <c r="RWV125" s="120"/>
      <c r="RWW125" s="157"/>
      <c r="RWX125" s="10"/>
      <c r="RWY125" s="119"/>
      <c r="RWZ125" s="120"/>
      <c r="RXA125" s="120"/>
      <c r="RXB125" s="120"/>
      <c r="RXC125" s="120"/>
      <c r="RXD125" s="120"/>
      <c r="RXE125" s="120"/>
      <c r="RXF125" s="157"/>
      <c r="RXG125" s="10"/>
      <c r="RXH125" s="119"/>
      <c r="RXI125" s="120"/>
      <c r="RXJ125" s="120"/>
      <c r="RXK125" s="120"/>
      <c r="RXL125" s="120"/>
      <c r="RXM125" s="120"/>
      <c r="RXN125" s="120"/>
      <c r="RXO125" s="157"/>
      <c r="RXP125" s="10"/>
      <c r="RXQ125" s="119"/>
      <c r="RXR125" s="120"/>
      <c r="RXS125" s="120"/>
      <c r="RXT125" s="120"/>
      <c r="RXU125" s="120"/>
      <c r="RXV125" s="120"/>
      <c r="RXW125" s="120"/>
      <c r="RXX125" s="157"/>
      <c r="RXY125" s="10"/>
      <c r="RXZ125" s="119"/>
      <c r="RYA125" s="120"/>
      <c r="RYB125" s="120"/>
      <c r="RYC125" s="120"/>
      <c r="RYD125" s="120"/>
      <c r="RYE125" s="120"/>
      <c r="RYF125" s="120"/>
      <c r="RYG125" s="157"/>
      <c r="RYH125" s="10"/>
      <c r="RYI125" s="119"/>
      <c r="RYJ125" s="120"/>
      <c r="RYK125" s="120"/>
      <c r="RYL125" s="120"/>
      <c r="RYM125" s="120"/>
      <c r="RYN125" s="120"/>
      <c r="RYO125" s="120"/>
      <c r="RYP125" s="157"/>
      <c r="RYQ125" s="10"/>
      <c r="RYR125" s="119"/>
      <c r="RYS125" s="120"/>
      <c r="RYT125" s="120"/>
      <c r="RYU125" s="120"/>
      <c r="RYV125" s="120"/>
      <c r="RYW125" s="120"/>
      <c r="RYX125" s="120"/>
      <c r="RYY125" s="157"/>
      <c r="RYZ125" s="10"/>
      <c r="RZA125" s="119"/>
      <c r="RZB125" s="120"/>
      <c r="RZC125" s="120"/>
      <c r="RZD125" s="120"/>
      <c r="RZE125" s="120"/>
      <c r="RZF125" s="120"/>
      <c r="RZG125" s="120"/>
      <c r="RZH125" s="157"/>
      <c r="RZI125" s="10"/>
      <c r="RZJ125" s="119"/>
      <c r="RZK125" s="120"/>
      <c r="RZL125" s="120"/>
      <c r="RZM125" s="120"/>
      <c r="RZN125" s="120"/>
      <c r="RZO125" s="120"/>
      <c r="RZP125" s="120"/>
      <c r="RZQ125" s="157"/>
      <c r="RZR125" s="10"/>
      <c r="RZS125" s="119"/>
      <c r="RZT125" s="120"/>
      <c r="RZU125" s="120"/>
      <c r="RZV125" s="120"/>
      <c r="RZW125" s="120"/>
      <c r="RZX125" s="120"/>
      <c r="RZY125" s="120"/>
      <c r="RZZ125" s="157"/>
      <c r="SAA125" s="10"/>
      <c r="SAB125" s="119"/>
      <c r="SAC125" s="120"/>
      <c r="SAD125" s="120"/>
      <c r="SAE125" s="120"/>
      <c r="SAF125" s="120"/>
      <c r="SAG125" s="120"/>
      <c r="SAH125" s="120"/>
      <c r="SAI125" s="157"/>
      <c r="SAJ125" s="10"/>
      <c r="SAK125" s="119"/>
      <c r="SAL125" s="120"/>
      <c r="SAM125" s="120"/>
      <c r="SAN125" s="120"/>
      <c r="SAO125" s="120"/>
      <c r="SAP125" s="120"/>
      <c r="SAQ125" s="120"/>
      <c r="SAR125" s="157"/>
      <c r="SAS125" s="10"/>
      <c r="SAT125" s="119"/>
      <c r="SAU125" s="120"/>
      <c r="SAV125" s="120"/>
      <c r="SAW125" s="120"/>
      <c r="SAX125" s="120"/>
      <c r="SAY125" s="120"/>
      <c r="SAZ125" s="120"/>
      <c r="SBA125" s="157"/>
      <c r="SBB125" s="10"/>
      <c r="SBC125" s="119"/>
      <c r="SBD125" s="120"/>
      <c r="SBE125" s="120"/>
      <c r="SBF125" s="120"/>
      <c r="SBG125" s="120"/>
      <c r="SBH125" s="120"/>
      <c r="SBI125" s="120"/>
      <c r="SBJ125" s="157"/>
      <c r="SBK125" s="10"/>
      <c r="SBL125" s="119"/>
      <c r="SBM125" s="120"/>
      <c r="SBN125" s="120"/>
      <c r="SBO125" s="120"/>
      <c r="SBP125" s="120"/>
      <c r="SBQ125" s="120"/>
      <c r="SBR125" s="120"/>
      <c r="SBS125" s="157"/>
      <c r="SBT125" s="10"/>
      <c r="SBU125" s="119"/>
      <c r="SBV125" s="120"/>
      <c r="SBW125" s="120"/>
      <c r="SBX125" s="120"/>
      <c r="SBY125" s="120"/>
      <c r="SBZ125" s="120"/>
      <c r="SCA125" s="120"/>
      <c r="SCB125" s="157"/>
      <c r="SCC125" s="10"/>
      <c r="SCD125" s="119"/>
      <c r="SCE125" s="120"/>
      <c r="SCF125" s="120"/>
      <c r="SCG125" s="120"/>
      <c r="SCH125" s="120"/>
      <c r="SCI125" s="120"/>
      <c r="SCJ125" s="120"/>
      <c r="SCK125" s="157"/>
      <c r="SCL125" s="10"/>
      <c r="SCM125" s="119"/>
      <c r="SCN125" s="120"/>
      <c r="SCO125" s="120"/>
      <c r="SCP125" s="120"/>
      <c r="SCQ125" s="120"/>
      <c r="SCR125" s="120"/>
      <c r="SCS125" s="120"/>
      <c r="SCT125" s="157"/>
      <c r="SCU125" s="10"/>
      <c r="SCV125" s="119"/>
      <c r="SCW125" s="120"/>
      <c r="SCX125" s="120"/>
      <c r="SCY125" s="120"/>
      <c r="SCZ125" s="120"/>
      <c r="SDA125" s="120"/>
      <c r="SDB125" s="120"/>
      <c r="SDC125" s="157"/>
      <c r="SDD125" s="10"/>
      <c r="SDE125" s="119"/>
      <c r="SDF125" s="120"/>
      <c r="SDG125" s="120"/>
      <c r="SDH125" s="120"/>
      <c r="SDI125" s="120"/>
      <c r="SDJ125" s="120"/>
      <c r="SDK125" s="120"/>
      <c r="SDL125" s="157"/>
      <c r="SDM125" s="10"/>
      <c r="SDN125" s="119"/>
      <c r="SDO125" s="120"/>
      <c r="SDP125" s="120"/>
      <c r="SDQ125" s="120"/>
      <c r="SDR125" s="120"/>
      <c r="SDS125" s="120"/>
      <c r="SDT125" s="120"/>
      <c r="SDU125" s="157"/>
      <c r="SDV125" s="10"/>
      <c r="SDW125" s="119"/>
      <c r="SDX125" s="120"/>
      <c r="SDY125" s="120"/>
      <c r="SDZ125" s="120"/>
      <c r="SEA125" s="120"/>
      <c r="SEB125" s="120"/>
      <c r="SEC125" s="120"/>
      <c r="SED125" s="157"/>
      <c r="SEE125" s="10"/>
      <c r="SEF125" s="119"/>
      <c r="SEG125" s="120"/>
      <c r="SEH125" s="120"/>
      <c r="SEI125" s="120"/>
      <c r="SEJ125" s="120"/>
      <c r="SEK125" s="120"/>
      <c r="SEL125" s="120"/>
      <c r="SEM125" s="157"/>
      <c r="SEN125" s="10"/>
      <c r="SEO125" s="119"/>
      <c r="SEP125" s="120"/>
      <c r="SEQ125" s="120"/>
      <c r="SER125" s="120"/>
      <c r="SES125" s="120"/>
      <c r="SET125" s="120"/>
      <c r="SEU125" s="120"/>
      <c r="SEV125" s="157"/>
      <c r="SEW125" s="10"/>
      <c r="SEX125" s="119"/>
      <c r="SEY125" s="120"/>
      <c r="SEZ125" s="120"/>
      <c r="SFA125" s="120"/>
      <c r="SFB125" s="120"/>
      <c r="SFC125" s="120"/>
      <c r="SFD125" s="120"/>
      <c r="SFE125" s="157"/>
      <c r="SFF125" s="10"/>
      <c r="SFG125" s="119"/>
      <c r="SFH125" s="120"/>
      <c r="SFI125" s="120"/>
      <c r="SFJ125" s="120"/>
      <c r="SFK125" s="120"/>
      <c r="SFL125" s="120"/>
      <c r="SFM125" s="120"/>
      <c r="SFN125" s="157"/>
      <c r="SFO125" s="10"/>
      <c r="SFP125" s="119"/>
      <c r="SFQ125" s="120"/>
      <c r="SFR125" s="120"/>
      <c r="SFS125" s="120"/>
      <c r="SFT125" s="120"/>
      <c r="SFU125" s="120"/>
      <c r="SFV125" s="120"/>
      <c r="SFW125" s="157"/>
      <c r="SFX125" s="10"/>
      <c r="SFY125" s="119"/>
      <c r="SFZ125" s="120"/>
      <c r="SGA125" s="120"/>
      <c r="SGB125" s="120"/>
      <c r="SGC125" s="120"/>
      <c r="SGD125" s="120"/>
      <c r="SGE125" s="120"/>
      <c r="SGF125" s="157"/>
      <c r="SGG125" s="10"/>
      <c r="SGH125" s="119"/>
      <c r="SGI125" s="120"/>
      <c r="SGJ125" s="120"/>
      <c r="SGK125" s="120"/>
      <c r="SGL125" s="120"/>
      <c r="SGM125" s="120"/>
      <c r="SGN125" s="120"/>
      <c r="SGO125" s="157"/>
      <c r="SGP125" s="10"/>
      <c r="SGQ125" s="119"/>
      <c r="SGR125" s="120"/>
      <c r="SGS125" s="120"/>
      <c r="SGT125" s="120"/>
      <c r="SGU125" s="120"/>
      <c r="SGV125" s="120"/>
      <c r="SGW125" s="120"/>
      <c r="SGX125" s="157"/>
      <c r="SGY125" s="10"/>
      <c r="SGZ125" s="119"/>
      <c r="SHA125" s="120"/>
      <c r="SHB125" s="120"/>
      <c r="SHC125" s="120"/>
      <c r="SHD125" s="120"/>
      <c r="SHE125" s="120"/>
      <c r="SHF125" s="120"/>
      <c r="SHG125" s="157"/>
      <c r="SHH125" s="10"/>
      <c r="SHI125" s="119"/>
      <c r="SHJ125" s="120"/>
      <c r="SHK125" s="120"/>
      <c r="SHL125" s="120"/>
      <c r="SHM125" s="120"/>
      <c r="SHN125" s="120"/>
      <c r="SHO125" s="120"/>
      <c r="SHP125" s="157"/>
      <c r="SHQ125" s="10"/>
      <c r="SHR125" s="119"/>
      <c r="SHS125" s="120"/>
      <c r="SHT125" s="120"/>
      <c r="SHU125" s="120"/>
      <c r="SHV125" s="120"/>
      <c r="SHW125" s="120"/>
      <c r="SHX125" s="120"/>
      <c r="SHY125" s="157"/>
      <c r="SHZ125" s="10"/>
      <c r="SIA125" s="119"/>
      <c r="SIB125" s="120"/>
      <c r="SIC125" s="120"/>
      <c r="SID125" s="120"/>
      <c r="SIE125" s="120"/>
      <c r="SIF125" s="120"/>
      <c r="SIG125" s="120"/>
      <c r="SIH125" s="157"/>
      <c r="SII125" s="10"/>
      <c r="SIJ125" s="119"/>
      <c r="SIK125" s="120"/>
      <c r="SIL125" s="120"/>
      <c r="SIM125" s="120"/>
      <c r="SIN125" s="120"/>
      <c r="SIO125" s="120"/>
      <c r="SIP125" s="120"/>
      <c r="SIQ125" s="157"/>
      <c r="SIR125" s="10"/>
      <c r="SIS125" s="119"/>
      <c r="SIT125" s="120"/>
      <c r="SIU125" s="120"/>
      <c r="SIV125" s="120"/>
      <c r="SIW125" s="120"/>
      <c r="SIX125" s="120"/>
      <c r="SIY125" s="120"/>
      <c r="SIZ125" s="157"/>
      <c r="SJA125" s="10"/>
      <c r="SJB125" s="119"/>
      <c r="SJC125" s="120"/>
      <c r="SJD125" s="120"/>
      <c r="SJE125" s="120"/>
      <c r="SJF125" s="120"/>
      <c r="SJG125" s="120"/>
      <c r="SJH125" s="120"/>
      <c r="SJI125" s="157"/>
      <c r="SJJ125" s="10"/>
      <c r="SJK125" s="119"/>
      <c r="SJL125" s="120"/>
      <c r="SJM125" s="120"/>
      <c r="SJN125" s="120"/>
      <c r="SJO125" s="120"/>
      <c r="SJP125" s="120"/>
      <c r="SJQ125" s="120"/>
      <c r="SJR125" s="157"/>
      <c r="SJS125" s="10"/>
      <c r="SJT125" s="119"/>
      <c r="SJU125" s="120"/>
      <c r="SJV125" s="120"/>
      <c r="SJW125" s="120"/>
      <c r="SJX125" s="120"/>
      <c r="SJY125" s="120"/>
      <c r="SJZ125" s="120"/>
      <c r="SKA125" s="157"/>
      <c r="SKB125" s="10"/>
      <c r="SKC125" s="119"/>
      <c r="SKD125" s="120"/>
      <c r="SKE125" s="120"/>
      <c r="SKF125" s="120"/>
      <c r="SKG125" s="120"/>
      <c r="SKH125" s="120"/>
      <c r="SKI125" s="120"/>
      <c r="SKJ125" s="157"/>
      <c r="SKK125" s="10"/>
      <c r="SKL125" s="119"/>
      <c r="SKM125" s="120"/>
      <c r="SKN125" s="120"/>
      <c r="SKO125" s="120"/>
      <c r="SKP125" s="120"/>
      <c r="SKQ125" s="120"/>
      <c r="SKR125" s="120"/>
      <c r="SKS125" s="157"/>
      <c r="SKT125" s="10"/>
      <c r="SKU125" s="119"/>
      <c r="SKV125" s="120"/>
      <c r="SKW125" s="120"/>
      <c r="SKX125" s="120"/>
      <c r="SKY125" s="120"/>
      <c r="SKZ125" s="120"/>
      <c r="SLA125" s="120"/>
      <c r="SLB125" s="157"/>
      <c r="SLC125" s="10"/>
      <c r="SLD125" s="119"/>
      <c r="SLE125" s="120"/>
      <c r="SLF125" s="120"/>
      <c r="SLG125" s="120"/>
      <c r="SLH125" s="120"/>
      <c r="SLI125" s="120"/>
      <c r="SLJ125" s="120"/>
      <c r="SLK125" s="157"/>
      <c r="SLL125" s="10"/>
      <c r="SLM125" s="119"/>
      <c r="SLN125" s="120"/>
      <c r="SLO125" s="120"/>
      <c r="SLP125" s="120"/>
      <c r="SLQ125" s="120"/>
      <c r="SLR125" s="120"/>
      <c r="SLS125" s="120"/>
      <c r="SLT125" s="157"/>
      <c r="SLU125" s="10"/>
      <c r="SLV125" s="119"/>
      <c r="SLW125" s="120"/>
      <c r="SLX125" s="120"/>
      <c r="SLY125" s="120"/>
      <c r="SLZ125" s="120"/>
      <c r="SMA125" s="120"/>
      <c r="SMB125" s="120"/>
      <c r="SMC125" s="157"/>
      <c r="SMD125" s="10"/>
      <c r="SME125" s="119"/>
      <c r="SMF125" s="120"/>
      <c r="SMG125" s="120"/>
      <c r="SMH125" s="120"/>
      <c r="SMI125" s="120"/>
      <c r="SMJ125" s="120"/>
      <c r="SMK125" s="120"/>
      <c r="SML125" s="157"/>
      <c r="SMM125" s="10"/>
      <c r="SMN125" s="119"/>
      <c r="SMO125" s="120"/>
      <c r="SMP125" s="120"/>
      <c r="SMQ125" s="120"/>
      <c r="SMR125" s="120"/>
      <c r="SMS125" s="120"/>
      <c r="SMT125" s="120"/>
      <c r="SMU125" s="157"/>
      <c r="SMV125" s="10"/>
      <c r="SMW125" s="119"/>
      <c r="SMX125" s="120"/>
      <c r="SMY125" s="120"/>
      <c r="SMZ125" s="120"/>
      <c r="SNA125" s="120"/>
      <c r="SNB125" s="120"/>
      <c r="SNC125" s="120"/>
      <c r="SND125" s="157"/>
      <c r="SNE125" s="10"/>
      <c r="SNF125" s="119"/>
      <c r="SNG125" s="120"/>
      <c r="SNH125" s="120"/>
      <c r="SNI125" s="120"/>
      <c r="SNJ125" s="120"/>
      <c r="SNK125" s="120"/>
      <c r="SNL125" s="120"/>
      <c r="SNM125" s="157"/>
      <c r="SNN125" s="10"/>
      <c r="SNO125" s="119"/>
      <c r="SNP125" s="120"/>
      <c r="SNQ125" s="120"/>
      <c r="SNR125" s="120"/>
      <c r="SNS125" s="120"/>
      <c r="SNT125" s="120"/>
      <c r="SNU125" s="120"/>
      <c r="SNV125" s="157"/>
      <c r="SNW125" s="10"/>
      <c r="SNX125" s="119"/>
      <c r="SNY125" s="120"/>
      <c r="SNZ125" s="120"/>
      <c r="SOA125" s="120"/>
      <c r="SOB125" s="120"/>
      <c r="SOC125" s="120"/>
      <c r="SOD125" s="120"/>
      <c r="SOE125" s="157"/>
      <c r="SOF125" s="10"/>
      <c r="SOG125" s="119"/>
      <c r="SOH125" s="120"/>
      <c r="SOI125" s="120"/>
      <c r="SOJ125" s="120"/>
      <c r="SOK125" s="120"/>
      <c r="SOL125" s="120"/>
      <c r="SOM125" s="120"/>
      <c r="SON125" s="157"/>
      <c r="SOO125" s="10"/>
      <c r="SOP125" s="119"/>
      <c r="SOQ125" s="120"/>
      <c r="SOR125" s="120"/>
      <c r="SOS125" s="120"/>
      <c r="SOT125" s="120"/>
      <c r="SOU125" s="120"/>
      <c r="SOV125" s="120"/>
      <c r="SOW125" s="157"/>
      <c r="SOX125" s="10"/>
      <c r="SOY125" s="119"/>
      <c r="SOZ125" s="120"/>
      <c r="SPA125" s="120"/>
      <c r="SPB125" s="120"/>
      <c r="SPC125" s="120"/>
      <c r="SPD125" s="120"/>
      <c r="SPE125" s="120"/>
      <c r="SPF125" s="157"/>
      <c r="SPG125" s="10"/>
      <c r="SPH125" s="119"/>
      <c r="SPI125" s="120"/>
      <c r="SPJ125" s="120"/>
      <c r="SPK125" s="120"/>
      <c r="SPL125" s="120"/>
      <c r="SPM125" s="120"/>
      <c r="SPN125" s="120"/>
      <c r="SPO125" s="157"/>
      <c r="SPP125" s="10"/>
      <c r="SPQ125" s="119"/>
      <c r="SPR125" s="120"/>
      <c r="SPS125" s="120"/>
      <c r="SPT125" s="120"/>
      <c r="SPU125" s="120"/>
      <c r="SPV125" s="120"/>
      <c r="SPW125" s="120"/>
      <c r="SPX125" s="157"/>
      <c r="SPY125" s="10"/>
      <c r="SPZ125" s="119"/>
      <c r="SQA125" s="120"/>
      <c r="SQB125" s="120"/>
      <c r="SQC125" s="120"/>
      <c r="SQD125" s="120"/>
      <c r="SQE125" s="120"/>
      <c r="SQF125" s="120"/>
      <c r="SQG125" s="157"/>
      <c r="SQH125" s="10"/>
      <c r="SQI125" s="119"/>
      <c r="SQJ125" s="120"/>
      <c r="SQK125" s="120"/>
      <c r="SQL125" s="120"/>
      <c r="SQM125" s="120"/>
      <c r="SQN125" s="120"/>
      <c r="SQO125" s="120"/>
      <c r="SQP125" s="157"/>
      <c r="SQQ125" s="10"/>
      <c r="SQR125" s="119"/>
      <c r="SQS125" s="120"/>
      <c r="SQT125" s="120"/>
      <c r="SQU125" s="120"/>
      <c r="SQV125" s="120"/>
      <c r="SQW125" s="120"/>
      <c r="SQX125" s="120"/>
      <c r="SQY125" s="157"/>
      <c r="SQZ125" s="10"/>
      <c r="SRA125" s="119"/>
      <c r="SRB125" s="120"/>
      <c r="SRC125" s="120"/>
      <c r="SRD125" s="120"/>
      <c r="SRE125" s="120"/>
      <c r="SRF125" s="120"/>
      <c r="SRG125" s="120"/>
      <c r="SRH125" s="157"/>
      <c r="SRI125" s="10"/>
      <c r="SRJ125" s="119"/>
      <c r="SRK125" s="120"/>
      <c r="SRL125" s="120"/>
      <c r="SRM125" s="120"/>
      <c r="SRN125" s="120"/>
      <c r="SRO125" s="120"/>
      <c r="SRP125" s="120"/>
      <c r="SRQ125" s="157"/>
      <c r="SRR125" s="10"/>
      <c r="SRS125" s="119"/>
      <c r="SRT125" s="120"/>
      <c r="SRU125" s="120"/>
      <c r="SRV125" s="120"/>
      <c r="SRW125" s="120"/>
      <c r="SRX125" s="120"/>
      <c r="SRY125" s="120"/>
      <c r="SRZ125" s="157"/>
      <c r="SSA125" s="10"/>
      <c r="SSB125" s="119"/>
      <c r="SSC125" s="120"/>
      <c r="SSD125" s="120"/>
      <c r="SSE125" s="120"/>
      <c r="SSF125" s="120"/>
      <c r="SSG125" s="120"/>
      <c r="SSH125" s="120"/>
      <c r="SSI125" s="157"/>
      <c r="SSJ125" s="10"/>
      <c r="SSK125" s="119"/>
      <c r="SSL125" s="120"/>
      <c r="SSM125" s="120"/>
      <c r="SSN125" s="120"/>
      <c r="SSO125" s="120"/>
      <c r="SSP125" s="120"/>
      <c r="SSQ125" s="120"/>
      <c r="SSR125" s="157"/>
      <c r="SSS125" s="10"/>
      <c r="SST125" s="119"/>
      <c r="SSU125" s="120"/>
      <c r="SSV125" s="120"/>
      <c r="SSW125" s="120"/>
      <c r="SSX125" s="120"/>
      <c r="SSY125" s="120"/>
      <c r="SSZ125" s="120"/>
      <c r="STA125" s="157"/>
      <c r="STB125" s="10"/>
      <c r="STC125" s="119"/>
      <c r="STD125" s="120"/>
      <c r="STE125" s="120"/>
      <c r="STF125" s="120"/>
      <c r="STG125" s="120"/>
      <c r="STH125" s="120"/>
      <c r="STI125" s="120"/>
      <c r="STJ125" s="157"/>
      <c r="STK125" s="10"/>
      <c r="STL125" s="119"/>
      <c r="STM125" s="120"/>
      <c r="STN125" s="120"/>
      <c r="STO125" s="120"/>
      <c r="STP125" s="120"/>
      <c r="STQ125" s="120"/>
      <c r="STR125" s="120"/>
      <c r="STS125" s="157"/>
      <c r="STT125" s="10"/>
      <c r="STU125" s="119"/>
      <c r="STV125" s="120"/>
      <c r="STW125" s="120"/>
      <c r="STX125" s="120"/>
      <c r="STY125" s="120"/>
      <c r="STZ125" s="120"/>
      <c r="SUA125" s="120"/>
      <c r="SUB125" s="157"/>
      <c r="SUC125" s="10"/>
      <c r="SUD125" s="119"/>
      <c r="SUE125" s="120"/>
      <c r="SUF125" s="120"/>
      <c r="SUG125" s="120"/>
      <c r="SUH125" s="120"/>
      <c r="SUI125" s="120"/>
      <c r="SUJ125" s="120"/>
      <c r="SUK125" s="157"/>
      <c r="SUL125" s="10"/>
      <c r="SUM125" s="119"/>
      <c r="SUN125" s="120"/>
      <c r="SUO125" s="120"/>
      <c r="SUP125" s="120"/>
      <c r="SUQ125" s="120"/>
      <c r="SUR125" s="120"/>
      <c r="SUS125" s="120"/>
      <c r="SUT125" s="157"/>
      <c r="SUU125" s="10"/>
      <c r="SUV125" s="119"/>
      <c r="SUW125" s="120"/>
      <c r="SUX125" s="120"/>
      <c r="SUY125" s="120"/>
      <c r="SUZ125" s="120"/>
      <c r="SVA125" s="120"/>
      <c r="SVB125" s="120"/>
      <c r="SVC125" s="157"/>
      <c r="SVD125" s="10"/>
      <c r="SVE125" s="119"/>
      <c r="SVF125" s="120"/>
      <c r="SVG125" s="120"/>
      <c r="SVH125" s="120"/>
      <c r="SVI125" s="120"/>
      <c r="SVJ125" s="120"/>
      <c r="SVK125" s="120"/>
      <c r="SVL125" s="157"/>
      <c r="SVM125" s="10"/>
      <c r="SVN125" s="119"/>
      <c r="SVO125" s="120"/>
      <c r="SVP125" s="120"/>
      <c r="SVQ125" s="120"/>
      <c r="SVR125" s="120"/>
      <c r="SVS125" s="120"/>
      <c r="SVT125" s="120"/>
      <c r="SVU125" s="157"/>
      <c r="SVV125" s="10"/>
      <c r="SVW125" s="119"/>
      <c r="SVX125" s="120"/>
      <c r="SVY125" s="120"/>
      <c r="SVZ125" s="120"/>
      <c r="SWA125" s="120"/>
      <c r="SWB125" s="120"/>
      <c r="SWC125" s="120"/>
      <c r="SWD125" s="157"/>
      <c r="SWE125" s="10"/>
      <c r="SWF125" s="119"/>
      <c r="SWG125" s="120"/>
      <c r="SWH125" s="120"/>
      <c r="SWI125" s="120"/>
      <c r="SWJ125" s="120"/>
      <c r="SWK125" s="120"/>
      <c r="SWL125" s="120"/>
      <c r="SWM125" s="157"/>
      <c r="SWN125" s="10"/>
      <c r="SWO125" s="119"/>
      <c r="SWP125" s="120"/>
      <c r="SWQ125" s="120"/>
      <c r="SWR125" s="120"/>
      <c r="SWS125" s="120"/>
      <c r="SWT125" s="120"/>
      <c r="SWU125" s="120"/>
      <c r="SWV125" s="157"/>
      <c r="SWW125" s="10"/>
      <c r="SWX125" s="119"/>
      <c r="SWY125" s="120"/>
      <c r="SWZ125" s="120"/>
      <c r="SXA125" s="120"/>
      <c r="SXB125" s="120"/>
      <c r="SXC125" s="120"/>
      <c r="SXD125" s="120"/>
      <c r="SXE125" s="157"/>
      <c r="SXF125" s="10"/>
      <c r="SXG125" s="119"/>
      <c r="SXH125" s="120"/>
      <c r="SXI125" s="120"/>
      <c r="SXJ125" s="120"/>
      <c r="SXK125" s="120"/>
      <c r="SXL125" s="120"/>
      <c r="SXM125" s="120"/>
      <c r="SXN125" s="157"/>
      <c r="SXO125" s="10"/>
      <c r="SXP125" s="119"/>
      <c r="SXQ125" s="120"/>
      <c r="SXR125" s="120"/>
      <c r="SXS125" s="120"/>
      <c r="SXT125" s="120"/>
      <c r="SXU125" s="120"/>
      <c r="SXV125" s="120"/>
      <c r="SXW125" s="157"/>
      <c r="SXX125" s="10"/>
      <c r="SXY125" s="119"/>
      <c r="SXZ125" s="120"/>
      <c r="SYA125" s="120"/>
      <c r="SYB125" s="120"/>
      <c r="SYC125" s="120"/>
      <c r="SYD125" s="120"/>
      <c r="SYE125" s="120"/>
      <c r="SYF125" s="157"/>
      <c r="SYG125" s="10"/>
      <c r="SYH125" s="119"/>
      <c r="SYI125" s="120"/>
      <c r="SYJ125" s="120"/>
      <c r="SYK125" s="120"/>
      <c r="SYL125" s="120"/>
      <c r="SYM125" s="120"/>
      <c r="SYN125" s="120"/>
      <c r="SYO125" s="157"/>
      <c r="SYP125" s="10"/>
      <c r="SYQ125" s="119"/>
      <c r="SYR125" s="120"/>
      <c r="SYS125" s="120"/>
      <c r="SYT125" s="120"/>
      <c r="SYU125" s="120"/>
      <c r="SYV125" s="120"/>
      <c r="SYW125" s="120"/>
      <c r="SYX125" s="157"/>
      <c r="SYY125" s="10"/>
      <c r="SYZ125" s="119"/>
      <c r="SZA125" s="120"/>
      <c r="SZB125" s="120"/>
      <c r="SZC125" s="120"/>
      <c r="SZD125" s="120"/>
      <c r="SZE125" s="120"/>
      <c r="SZF125" s="120"/>
      <c r="SZG125" s="157"/>
      <c r="SZH125" s="10"/>
      <c r="SZI125" s="119"/>
      <c r="SZJ125" s="120"/>
      <c r="SZK125" s="120"/>
      <c r="SZL125" s="120"/>
      <c r="SZM125" s="120"/>
      <c r="SZN125" s="120"/>
      <c r="SZO125" s="120"/>
      <c r="SZP125" s="157"/>
      <c r="SZQ125" s="10"/>
      <c r="SZR125" s="119"/>
      <c r="SZS125" s="120"/>
      <c r="SZT125" s="120"/>
      <c r="SZU125" s="120"/>
      <c r="SZV125" s="120"/>
      <c r="SZW125" s="120"/>
      <c r="SZX125" s="120"/>
      <c r="SZY125" s="157"/>
      <c r="SZZ125" s="10"/>
      <c r="TAA125" s="119"/>
      <c r="TAB125" s="120"/>
      <c r="TAC125" s="120"/>
      <c r="TAD125" s="120"/>
      <c r="TAE125" s="120"/>
      <c r="TAF125" s="120"/>
      <c r="TAG125" s="120"/>
      <c r="TAH125" s="157"/>
      <c r="TAI125" s="10"/>
      <c r="TAJ125" s="119"/>
      <c r="TAK125" s="120"/>
      <c r="TAL125" s="120"/>
      <c r="TAM125" s="120"/>
      <c r="TAN125" s="120"/>
      <c r="TAO125" s="120"/>
      <c r="TAP125" s="120"/>
      <c r="TAQ125" s="157"/>
      <c r="TAR125" s="10"/>
      <c r="TAS125" s="119"/>
      <c r="TAT125" s="120"/>
      <c r="TAU125" s="120"/>
      <c r="TAV125" s="120"/>
      <c r="TAW125" s="120"/>
      <c r="TAX125" s="120"/>
      <c r="TAY125" s="120"/>
      <c r="TAZ125" s="157"/>
      <c r="TBA125" s="10"/>
      <c r="TBB125" s="119"/>
      <c r="TBC125" s="120"/>
      <c r="TBD125" s="120"/>
      <c r="TBE125" s="120"/>
      <c r="TBF125" s="120"/>
      <c r="TBG125" s="120"/>
      <c r="TBH125" s="120"/>
      <c r="TBI125" s="157"/>
      <c r="TBJ125" s="10"/>
      <c r="TBK125" s="119"/>
      <c r="TBL125" s="120"/>
      <c r="TBM125" s="120"/>
      <c r="TBN125" s="120"/>
      <c r="TBO125" s="120"/>
      <c r="TBP125" s="120"/>
      <c r="TBQ125" s="120"/>
      <c r="TBR125" s="157"/>
      <c r="TBS125" s="10"/>
      <c r="TBT125" s="119"/>
      <c r="TBU125" s="120"/>
      <c r="TBV125" s="120"/>
      <c r="TBW125" s="120"/>
      <c r="TBX125" s="120"/>
      <c r="TBY125" s="120"/>
      <c r="TBZ125" s="120"/>
      <c r="TCA125" s="157"/>
      <c r="TCB125" s="10"/>
      <c r="TCC125" s="119"/>
      <c r="TCD125" s="120"/>
      <c r="TCE125" s="120"/>
      <c r="TCF125" s="120"/>
      <c r="TCG125" s="120"/>
      <c r="TCH125" s="120"/>
      <c r="TCI125" s="120"/>
      <c r="TCJ125" s="157"/>
      <c r="TCK125" s="10"/>
      <c r="TCL125" s="119"/>
      <c r="TCM125" s="120"/>
      <c r="TCN125" s="120"/>
      <c r="TCO125" s="120"/>
      <c r="TCP125" s="120"/>
      <c r="TCQ125" s="120"/>
      <c r="TCR125" s="120"/>
      <c r="TCS125" s="157"/>
      <c r="TCT125" s="10"/>
      <c r="TCU125" s="119"/>
      <c r="TCV125" s="120"/>
      <c r="TCW125" s="120"/>
      <c r="TCX125" s="120"/>
      <c r="TCY125" s="120"/>
      <c r="TCZ125" s="120"/>
      <c r="TDA125" s="120"/>
      <c r="TDB125" s="157"/>
      <c r="TDC125" s="10"/>
      <c r="TDD125" s="119"/>
      <c r="TDE125" s="120"/>
      <c r="TDF125" s="120"/>
      <c r="TDG125" s="120"/>
      <c r="TDH125" s="120"/>
      <c r="TDI125" s="120"/>
      <c r="TDJ125" s="120"/>
      <c r="TDK125" s="157"/>
      <c r="TDL125" s="10"/>
      <c r="TDM125" s="119"/>
      <c r="TDN125" s="120"/>
      <c r="TDO125" s="120"/>
      <c r="TDP125" s="120"/>
      <c r="TDQ125" s="120"/>
      <c r="TDR125" s="120"/>
      <c r="TDS125" s="120"/>
      <c r="TDT125" s="157"/>
      <c r="TDU125" s="10"/>
      <c r="TDV125" s="119"/>
      <c r="TDW125" s="120"/>
      <c r="TDX125" s="120"/>
      <c r="TDY125" s="120"/>
      <c r="TDZ125" s="120"/>
      <c r="TEA125" s="120"/>
      <c r="TEB125" s="120"/>
      <c r="TEC125" s="157"/>
      <c r="TED125" s="10"/>
      <c r="TEE125" s="119"/>
      <c r="TEF125" s="120"/>
      <c r="TEG125" s="120"/>
      <c r="TEH125" s="120"/>
      <c r="TEI125" s="120"/>
      <c r="TEJ125" s="120"/>
      <c r="TEK125" s="120"/>
      <c r="TEL125" s="157"/>
      <c r="TEM125" s="10"/>
      <c r="TEN125" s="119"/>
      <c r="TEO125" s="120"/>
      <c r="TEP125" s="120"/>
      <c r="TEQ125" s="120"/>
      <c r="TER125" s="120"/>
      <c r="TES125" s="120"/>
      <c r="TET125" s="120"/>
      <c r="TEU125" s="157"/>
      <c r="TEV125" s="10"/>
      <c r="TEW125" s="119"/>
      <c r="TEX125" s="120"/>
      <c r="TEY125" s="120"/>
      <c r="TEZ125" s="120"/>
      <c r="TFA125" s="120"/>
      <c r="TFB125" s="120"/>
      <c r="TFC125" s="120"/>
      <c r="TFD125" s="157"/>
      <c r="TFE125" s="10"/>
      <c r="TFF125" s="119"/>
      <c r="TFG125" s="120"/>
      <c r="TFH125" s="120"/>
      <c r="TFI125" s="120"/>
      <c r="TFJ125" s="120"/>
      <c r="TFK125" s="120"/>
      <c r="TFL125" s="120"/>
      <c r="TFM125" s="157"/>
      <c r="TFN125" s="10"/>
      <c r="TFO125" s="119"/>
      <c r="TFP125" s="120"/>
      <c r="TFQ125" s="120"/>
      <c r="TFR125" s="120"/>
      <c r="TFS125" s="120"/>
      <c r="TFT125" s="120"/>
      <c r="TFU125" s="120"/>
      <c r="TFV125" s="157"/>
      <c r="TFW125" s="10"/>
      <c r="TFX125" s="119"/>
      <c r="TFY125" s="120"/>
      <c r="TFZ125" s="120"/>
      <c r="TGA125" s="120"/>
      <c r="TGB125" s="120"/>
      <c r="TGC125" s="120"/>
      <c r="TGD125" s="120"/>
      <c r="TGE125" s="157"/>
      <c r="TGF125" s="10"/>
      <c r="TGG125" s="119"/>
      <c r="TGH125" s="120"/>
      <c r="TGI125" s="120"/>
      <c r="TGJ125" s="120"/>
      <c r="TGK125" s="120"/>
      <c r="TGL125" s="120"/>
      <c r="TGM125" s="120"/>
      <c r="TGN125" s="157"/>
      <c r="TGO125" s="10"/>
      <c r="TGP125" s="119"/>
      <c r="TGQ125" s="120"/>
      <c r="TGR125" s="120"/>
      <c r="TGS125" s="120"/>
      <c r="TGT125" s="120"/>
      <c r="TGU125" s="120"/>
      <c r="TGV125" s="120"/>
      <c r="TGW125" s="157"/>
      <c r="TGX125" s="10"/>
      <c r="TGY125" s="119"/>
      <c r="TGZ125" s="120"/>
      <c r="THA125" s="120"/>
      <c r="THB125" s="120"/>
      <c r="THC125" s="120"/>
      <c r="THD125" s="120"/>
      <c r="THE125" s="120"/>
      <c r="THF125" s="157"/>
      <c r="THG125" s="10"/>
      <c r="THH125" s="119"/>
      <c r="THI125" s="120"/>
      <c r="THJ125" s="120"/>
      <c r="THK125" s="120"/>
      <c r="THL125" s="120"/>
      <c r="THM125" s="120"/>
      <c r="THN125" s="120"/>
      <c r="THO125" s="157"/>
      <c r="THP125" s="10"/>
      <c r="THQ125" s="119"/>
      <c r="THR125" s="120"/>
      <c r="THS125" s="120"/>
      <c r="THT125" s="120"/>
      <c r="THU125" s="120"/>
      <c r="THV125" s="120"/>
      <c r="THW125" s="120"/>
      <c r="THX125" s="157"/>
      <c r="THY125" s="10"/>
      <c r="THZ125" s="119"/>
      <c r="TIA125" s="120"/>
      <c r="TIB125" s="120"/>
      <c r="TIC125" s="120"/>
      <c r="TID125" s="120"/>
      <c r="TIE125" s="120"/>
      <c r="TIF125" s="120"/>
      <c r="TIG125" s="157"/>
      <c r="TIH125" s="10"/>
      <c r="TII125" s="119"/>
      <c r="TIJ125" s="120"/>
      <c r="TIK125" s="120"/>
      <c r="TIL125" s="120"/>
      <c r="TIM125" s="120"/>
      <c r="TIN125" s="120"/>
      <c r="TIO125" s="120"/>
      <c r="TIP125" s="157"/>
      <c r="TIQ125" s="10"/>
      <c r="TIR125" s="119"/>
      <c r="TIS125" s="120"/>
      <c r="TIT125" s="120"/>
      <c r="TIU125" s="120"/>
      <c r="TIV125" s="120"/>
      <c r="TIW125" s="120"/>
      <c r="TIX125" s="120"/>
      <c r="TIY125" s="157"/>
      <c r="TIZ125" s="10"/>
      <c r="TJA125" s="119"/>
      <c r="TJB125" s="120"/>
      <c r="TJC125" s="120"/>
      <c r="TJD125" s="120"/>
      <c r="TJE125" s="120"/>
      <c r="TJF125" s="120"/>
      <c r="TJG125" s="120"/>
      <c r="TJH125" s="157"/>
      <c r="TJI125" s="10"/>
      <c r="TJJ125" s="119"/>
      <c r="TJK125" s="120"/>
      <c r="TJL125" s="120"/>
      <c r="TJM125" s="120"/>
      <c r="TJN125" s="120"/>
      <c r="TJO125" s="120"/>
      <c r="TJP125" s="120"/>
      <c r="TJQ125" s="157"/>
      <c r="TJR125" s="10"/>
      <c r="TJS125" s="119"/>
      <c r="TJT125" s="120"/>
      <c r="TJU125" s="120"/>
      <c r="TJV125" s="120"/>
      <c r="TJW125" s="120"/>
      <c r="TJX125" s="120"/>
      <c r="TJY125" s="120"/>
      <c r="TJZ125" s="157"/>
      <c r="TKA125" s="10"/>
      <c r="TKB125" s="119"/>
      <c r="TKC125" s="120"/>
      <c r="TKD125" s="120"/>
      <c r="TKE125" s="120"/>
      <c r="TKF125" s="120"/>
      <c r="TKG125" s="120"/>
      <c r="TKH125" s="120"/>
      <c r="TKI125" s="157"/>
      <c r="TKJ125" s="10"/>
      <c r="TKK125" s="119"/>
      <c r="TKL125" s="120"/>
      <c r="TKM125" s="120"/>
      <c r="TKN125" s="120"/>
      <c r="TKO125" s="120"/>
      <c r="TKP125" s="120"/>
      <c r="TKQ125" s="120"/>
      <c r="TKR125" s="157"/>
      <c r="TKS125" s="10"/>
      <c r="TKT125" s="119"/>
      <c r="TKU125" s="120"/>
      <c r="TKV125" s="120"/>
      <c r="TKW125" s="120"/>
      <c r="TKX125" s="120"/>
      <c r="TKY125" s="120"/>
      <c r="TKZ125" s="120"/>
      <c r="TLA125" s="157"/>
      <c r="TLB125" s="10"/>
      <c r="TLC125" s="119"/>
      <c r="TLD125" s="120"/>
      <c r="TLE125" s="120"/>
      <c r="TLF125" s="120"/>
      <c r="TLG125" s="120"/>
      <c r="TLH125" s="120"/>
      <c r="TLI125" s="120"/>
      <c r="TLJ125" s="157"/>
      <c r="TLK125" s="10"/>
      <c r="TLL125" s="119"/>
      <c r="TLM125" s="120"/>
      <c r="TLN125" s="120"/>
      <c r="TLO125" s="120"/>
      <c r="TLP125" s="120"/>
      <c r="TLQ125" s="120"/>
      <c r="TLR125" s="120"/>
      <c r="TLS125" s="157"/>
      <c r="TLT125" s="10"/>
      <c r="TLU125" s="119"/>
      <c r="TLV125" s="120"/>
      <c r="TLW125" s="120"/>
      <c r="TLX125" s="120"/>
      <c r="TLY125" s="120"/>
      <c r="TLZ125" s="120"/>
      <c r="TMA125" s="120"/>
      <c r="TMB125" s="157"/>
      <c r="TMC125" s="10"/>
      <c r="TMD125" s="119"/>
      <c r="TME125" s="120"/>
      <c r="TMF125" s="120"/>
      <c r="TMG125" s="120"/>
      <c r="TMH125" s="120"/>
      <c r="TMI125" s="120"/>
      <c r="TMJ125" s="120"/>
      <c r="TMK125" s="157"/>
      <c r="TML125" s="10"/>
      <c r="TMM125" s="119"/>
      <c r="TMN125" s="120"/>
      <c r="TMO125" s="120"/>
      <c r="TMP125" s="120"/>
      <c r="TMQ125" s="120"/>
      <c r="TMR125" s="120"/>
      <c r="TMS125" s="120"/>
      <c r="TMT125" s="157"/>
      <c r="TMU125" s="10"/>
      <c r="TMV125" s="119"/>
      <c r="TMW125" s="120"/>
      <c r="TMX125" s="120"/>
      <c r="TMY125" s="120"/>
      <c r="TMZ125" s="120"/>
      <c r="TNA125" s="120"/>
      <c r="TNB125" s="120"/>
      <c r="TNC125" s="157"/>
      <c r="TND125" s="10"/>
      <c r="TNE125" s="119"/>
      <c r="TNF125" s="120"/>
      <c r="TNG125" s="120"/>
      <c r="TNH125" s="120"/>
      <c r="TNI125" s="120"/>
      <c r="TNJ125" s="120"/>
      <c r="TNK125" s="120"/>
      <c r="TNL125" s="157"/>
      <c r="TNM125" s="10"/>
      <c r="TNN125" s="119"/>
      <c r="TNO125" s="120"/>
      <c r="TNP125" s="120"/>
      <c r="TNQ125" s="120"/>
      <c r="TNR125" s="120"/>
      <c r="TNS125" s="120"/>
      <c r="TNT125" s="120"/>
      <c r="TNU125" s="157"/>
      <c r="TNV125" s="10"/>
      <c r="TNW125" s="119"/>
      <c r="TNX125" s="120"/>
      <c r="TNY125" s="120"/>
      <c r="TNZ125" s="120"/>
      <c r="TOA125" s="120"/>
      <c r="TOB125" s="120"/>
      <c r="TOC125" s="120"/>
      <c r="TOD125" s="157"/>
      <c r="TOE125" s="10"/>
      <c r="TOF125" s="119"/>
      <c r="TOG125" s="120"/>
      <c r="TOH125" s="120"/>
      <c r="TOI125" s="120"/>
      <c r="TOJ125" s="120"/>
      <c r="TOK125" s="120"/>
      <c r="TOL125" s="120"/>
      <c r="TOM125" s="157"/>
      <c r="TON125" s="10"/>
      <c r="TOO125" s="119"/>
      <c r="TOP125" s="120"/>
      <c r="TOQ125" s="120"/>
      <c r="TOR125" s="120"/>
      <c r="TOS125" s="120"/>
      <c r="TOT125" s="120"/>
      <c r="TOU125" s="120"/>
      <c r="TOV125" s="157"/>
      <c r="TOW125" s="10"/>
      <c r="TOX125" s="119"/>
      <c r="TOY125" s="120"/>
      <c r="TOZ125" s="120"/>
      <c r="TPA125" s="120"/>
      <c r="TPB125" s="120"/>
      <c r="TPC125" s="120"/>
      <c r="TPD125" s="120"/>
      <c r="TPE125" s="157"/>
      <c r="TPF125" s="10"/>
      <c r="TPG125" s="119"/>
      <c r="TPH125" s="120"/>
      <c r="TPI125" s="120"/>
      <c r="TPJ125" s="120"/>
      <c r="TPK125" s="120"/>
      <c r="TPL125" s="120"/>
      <c r="TPM125" s="120"/>
      <c r="TPN125" s="157"/>
      <c r="TPO125" s="10"/>
      <c r="TPP125" s="119"/>
      <c r="TPQ125" s="120"/>
      <c r="TPR125" s="120"/>
      <c r="TPS125" s="120"/>
      <c r="TPT125" s="120"/>
      <c r="TPU125" s="120"/>
      <c r="TPV125" s="120"/>
      <c r="TPW125" s="157"/>
      <c r="TPX125" s="10"/>
      <c r="TPY125" s="119"/>
      <c r="TPZ125" s="120"/>
      <c r="TQA125" s="120"/>
      <c r="TQB125" s="120"/>
      <c r="TQC125" s="120"/>
      <c r="TQD125" s="120"/>
      <c r="TQE125" s="120"/>
      <c r="TQF125" s="157"/>
      <c r="TQG125" s="10"/>
      <c r="TQH125" s="119"/>
      <c r="TQI125" s="120"/>
      <c r="TQJ125" s="120"/>
      <c r="TQK125" s="120"/>
      <c r="TQL125" s="120"/>
      <c r="TQM125" s="120"/>
      <c r="TQN125" s="120"/>
      <c r="TQO125" s="157"/>
      <c r="TQP125" s="10"/>
      <c r="TQQ125" s="119"/>
      <c r="TQR125" s="120"/>
      <c r="TQS125" s="120"/>
      <c r="TQT125" s="120"/>
      <c r="TQU125" s="120"/>
      <c r="TQV125" s="120"/>
      <c r="TQW125" s="120"/>
      <c r="TQX125" s="157"/>
      <c r="TQY125" s="10"/>
      <c r="TQZ125" s="119"/>
      <c r="TRA125" s="120"/>
      <c r="TRB125" s="120"/>
      <c r="TRC125" s="120"/>
      <c r="TRD125" s="120"/>
      <c r="TRE125" s="120"/>
      <c r="TRF125" s="120"/>
      <c r="TRG125" s="157"/>
      <c r="TRH125" s="10"/>
      <c r="TRI125" s="119"/>
      <c r="TRJ125" s="120"/>
      <c r="TRK125" s="120"/>
      <c r="TRL125" s="120"/>
      <c r="TRM125" s="120"/>
      <c r="TRN125" s="120"/>
      <c r="TRO125" s="120"/>
      <c r="TRP125" s="157"/>
      <c r="TRQ125" s="10"/>
      <c r="TRR125" s="119"/>
      <c r="TRS125" s="120"/>
      <c r="TRT125" s="120"/>
      <c r="TRU125" s="120"/>
      <c r="TRV125" s="120"/>
      <c r="TRW125" s="120"/>
      <c r="TRX125" s="120"/>
      <c r="TRY125" s="157"/>
      <c r="TRZ125" s="10"/>
      <c r="TSA125" s="119"/>
      <c r="TSB125" s="120"/>
      <c r="TSC125" s="120"/>
      <c r="TSD125" s="120"/>
      <c r="TSE125" s="120"/>
      <c r="TSF125" s="120"/>
      <c r="TSG125" s="120"/>
      <c r="TSH125" s="157"/>
      <c r="TSI125" s="10"/>
      <c r="TSJ125" s="119"/>
      <c r="TSK125" s="120"/>
      <c r="TSL125" s="120"/>
      <c r="TSM125" s="120"/>
      <c r="TSN125" s="120"/>
      <c r="TSO125" s="120"/>
      <c r="TSP125" s="120"/>
      <c r="TSQ125" s="157"/>
      <c r="TSR125" s="10"/>
      <c r="TSS125" s="119"/>
      <c r="TST125" s="120"/>
      <c r="TSU125" s="120"/>
      <c r="TSV125" s="120"/>
      <c r="TSW125" s="120"/>
      <c r="TSX125" s="120"/>
      <c r="TSY125" s="120"/>
      <c r="TSZ125" s="157"/>
      <c r="TTA125" s="10"/>
      <c r="TTB125" s="119"/>
      <c r="TTC125" s="120"/>
      <c r="TTD125" s="120"/>
      <c r="TTE125" s="120"/>
      <c r="TTF125" s="120"/>
      <c r="TTG125" s="120"/>
      <c r="TTH125" s="120"/>
      <c r="TTI125" s="157"/>
      <c r="TTJ125" s="10"/>
      <c r="TTK125" s="119"/>
      <c r="TTL125" s="120"/>
      <c r="TTM125" s="120"/>
      <c r="TTN125" s="120"/>
      <c r="TTO125" s="120"/>
      <c r="TTP125" s="120"/>
      <c r="TTQ125" s="120"/>
      <c r="TTR125" s="157"/>
      <c r="TTS125" s="10"/>
      <c r="TTT125" s="119"/>
      <c r="TTU125" s="120"/>
      <c r="TTV125" s="120"/>
      <c r="TTW125" s="120"/>
      <c r="TTX125" s="120"/>
      <c r="TTY125" s="120"/>
      <c r="TTZ125" s="120"/>
      <c r="TUA125" s="157"/>
      <c r="TUB125" s="10"/>
      <c r="TUC125" s="119"/>
      <c r="TUD125" s="120"/>
      <c r="TUE125" s="120"/>
      <c r="TUF125" s="120"/>
      <c r="TUG125" s="120"/>
      <c r="TUH125" s="120"/>
      <c r="TUI125" s="120"/>
      <c r="TUJ125" s="157"/>
      <c r="TUK125" s="10"/>
      <c r="TUL125" s="119"/>
      <c r="TUM125" s="120"/>
      <c r="TUN125" s="120"/>
      <c r="TUO125" s="120"/>
      <c r="TUP125" s="120"/>
      <c r="TUQ125" s="120"/>
      <c r="TUR125" s="120"/>
      <c r="TUS125" s="157"/>
      <c r="TUT125" s="10"/>
      <c r="TUU125" s="119"/>
      <c r="TUV125" s="120"/>
      <c r="TUW125" s="120"/>
      <c r="TUX125" s="120"/>
      <c r="TUY125" s="120"/>
      <c r="TUZ125" s="120"/>
      <c r="TVA125" s="120"/>
      <c r="TVB125" s="157"/>
      <c r="TVC125" s="10"/>
      <c r="TVD125" s="119"/>
      <c r="TVE125" s="120"/>
      <c r="TVF125" s="120"/>
      <c r="TVG125" s="120"/>
      <c r="TVH125" s="120"/>
      <c r="TVI125" s="120"/>
      <c r="TVJ125" s="120"/>
      <c r="TVK125" s="157"/>
      <c r="TVL125" s="10"/>
      <c r="TVM125" s="119"/>
      <c r="TVN125" s="120"/>
      <c r="TVO125" s="120"/>
      <c r="TVP125" s="120"/>
      <c r="TVQ125" s="120"/>
      <c r="TVR125" s="120"/>
      <c r="TVS125" s="120"/>
      <c r="TVT125" s="157"/>
      <c r="TVU125" s="10"/>
      <c r="TVV125" s="119"/>
      <c r="TVW125" s="120"/>
      <c r="TVX125" s="120"/>
      <c r="TVY125" s="120"/>
      <c r="TVZ125" s="120"/>
      <c r="TWA125" s="120"/>
      <c r="TWB125" s="120"/>
      <c r="TWC125" s="157"/>
      <c r="TWD125" s="10"/>
      <c r="TWE125" s="119"/>
      <c r="TWF125" s="120"/>
      <c r="TWG125" s="120"/>
      <c r="TWH125" s="120"/>
      <c r="TWI125" s="120"/>
      <c r="TWJ125" s="120"/>
      <c r="TWK125" s="120"/>
      <c r="TWL125" s="157"/>
      <c r="TWM125" s="10"/>
      <c r="TWN125" s="119"/>
      <c r="TWO125" s="120"/>
      <c r="TWP125" s="120"/>
      <c r="TWQ125" s="120"/>
      <c r="TWR125" s="120"/>
      <c r="TWS125" s="120"/>
      <c r="TWT125" s="120"/>
      <c r="TWU125" s="157"/>
      <c r="TWV125" s="10"/>
      <c r="TWW125" s="119"/>
      <c r="TWX125" s="120"/>
      <c r="TWY125" s="120"/>
      <c r="TWZ125" s="120"/>
      <c r="TXA125" s="120"/>
      <c r="TXB125" s="120"/>
      <c r="TXC125" s="120"/>
      <c r="TXD125" s="157"/>
      <c r="TXE125" s="10"/>
      <c r="TXF125" s="119"/>
      <c r="TXG125" s="120"/>
      <c r="TXH125" s="120"/>
      <c r="TXI125" s="120"/>
      <c r="TXJ125" s="120"/>
      <c r="TXK125" s="120"/>
      <c r="TXL125" s="120"/>
      <c r="TXM125" s="157"/>
      <c r="TXN125" s="10"/>
      <c r="TXO125" s="119"/>
      <c r="TXP125" s="120"/>
      <c r="TXQ125" s="120"/>
      <c r="TXR125" s="120"/>
      <c r="TXS125" s="120"/>
      <c r="TXT125" s="120"/>
      <c r="TXU125" s="120"/>
      <c r="TXV125" s="157"/>
      <c r="TXW125" s="10"/>
      <c r="TXX125" s="119"/>
      <c r="TXY125" s="120"/>
      <c r="TXZ125" s="120"/>
      <c r="TYA125" s="120"/>
      <c r="TYB125" s="120"/>
      <c r="TYC125" s="120"/>
      <c r="TYD125" s="120"/>
      <c r="TYE125" s="157"/>
      <c r="TYF125" s="10"/>
      <c r="TYG125" s="119"/>
      <c r="TYH125" s="120"/>
      <c r="TYI125" s="120"/>
      <c r="TYJ125" s="120"/>
      <c r="TYK125" s="120"/>
      <c r="TYL125" s="120"/>
      <c r="TYM125" s="120"/>
      <c r="TYN125" s="157"/>
      <c r="TYO125" s="10"/>
      <c r="TYP125" s="119"/>
      <c r="TYQ125" s="120"/>
      <c r="TYR125" s="120"/>
      <c r="TYS125" s="120"/>
      <c r="TYT125" s="120"/>
      <c r="TYU125" s="120"/>
      <c r="TYV125" s="120"/>
      <c r="TYW125" s="157"/>
      <c r="TYX125" s="10"/>
      <c r="TYY125" s="119"/>
      <c r="TYZ125" s="120"/>
      <c r="TZA125" s="120"/>
      <c r="TZB125" s="120"/>
      <c r="TZC125" s="120"/>
      <c r="TZD125" s="120"/>
      <c r="TZE125" s="120"/>
      <c r="TZF125" s="157"/>
      <c r="TZG125" s="10"/>
      <c r="TZH125" s="119"/>
      <c r="TZI125" s="120"/>
      <c r="TZJ125" s="120"/>
      <c r="TZK125" s="120"/>
      <c r="TZL125" s="120"/>
      <c r="TZM125" s="120"/>
      <c r="TZN125" s="120"/>
      <c r="TZO125" s="157"/>
      <c r="TZP125" s="10"/>
      <c r="TZQ125" s="119"/>
      <c r="TZR125" s="120"/>
      <c r="TZS125" s="120"/>
      <c r="TZT125" s="120"/>
      <c r="TZU125" s="120"/>
      <c r="TZV125" s="120"/>
      <c r="TZW125" s="120"/>
      <c r="TZX125" s="157"/>
      <c r="TZY125" s="10"/>
      <c r="TZZ125" s="119"/>
      <c r="UAA125" s="120"/>
      <c r="UAB125" s="120"/>
      <c r="UAC125" s="120"/>
      <c r="UAD125" s="120"/>
      <c r="UAE125" s="120"/>
      <c r="UAF125" s="120"/>
      <c r="UAG125" s="157"/>
      <c r="UAH125" s="10"/>
      <c r="UAI125" s="119"/>
      <c r="UAJ125" s="120"/>
      <c r="UAK125" s="120"/>
      <c r="UAL125" s="120"/>
      <c r="UAM125" s="120"/>
      <c r="UAN125" s="120"/>
      <c r="UAO125" s="120"/>
      <c r="UAP125" s="157"/>
      <c r="UAQ125" s="10"/>
      <c r="UAR125" s="119"/>
      <c r="UAS125" s="120"/>
      <c r="UAT125" s="120"/>
      <c r="UAU125" s="120"/>
      <c r="UAV125" s="120"/>
      <c r="UAW125" s="120"/>
      <c r="UAX125" s="120"/>
      <c r="UAY125" s="157"/>
      <c r="UAZ125" s="10"/>
      <c r="UBA125" s="119"/>
      <c r="UBB125" s="120"/>
      <c r="UBC125" s="120"/>
      <c r="UBD125" s="120"/>
      <c r="UBE125" s="120"/>
      <c r="UBF125" s="120"/>
      <c r="UBG125" s="120"/>
      <c r="UBH125" s="157"/>
      <c r="UBI125" s="10"/>
      <c r="UBJ125" s="119"/>
      <c r="UBK125" s="120"/>
      <c r="UBL125" s="120"/>
      <c r="UBM125" s="120"/>
      <c r="UBN125" s="120"/>
      <c r="UBO125" s="120"/>
      <c r="UBP125" s="120"/>
      <c r="UBQ125" s="157"/>
      <c r="UBR125" s="10"/>
      <c r="UBS125" s="119"/>
      <c r="UBT125" s="120"/>
      <c r="UBU125" s="120"/>
      <c r="UBV125" s="120"/>
      <c r="UBW125" s="120"/>
      <c r="UBX125" s="120"/>
      <c r="UBY125" s="120"/>
      <c r="UBZ125" s="157"/>
      <c r="UCA125" s="10"/>
      <c r="UCB125" s="119"/>
      <c r="UCC125" s="120"/>
      <c r="UCD125" s="120"/>
      <c r="UCE125" s="120"/>
      <c r="UCF125" s="120"/>
      <c r="UCG125" s="120"/>
      <c r="UCH125" s="120"/>
      <c r="UCI125" s="157"/>
      <c r="UCJ125" s="10"/>
      <c r="UCK125" s="119"/>
      <c r="UCL125" s="120"/>
      <c r="UCM125" s="120"/>
      <c r="UCN125" s="120"/>
      <c r="UCO125" s="120"/>
      <c r="UCP125" s="120"/>
      <c r="UCQ125" s="120"/>
      <c r="UCR125" s="157"/>
      <c r="UCS125" s="10"/>
      <c r="UCT125" s="119"/>
      <c r="UCU125" s="120"/>
      <c r="UCV125" s="120"/>
      <c r="UCW125" s="120"/>
      <c r="UCX125" s="120"/>
      <c r="UCY125" s="120"/>
      <c r="UCZ125" s="120"/>
      <c r="UDA125" s="157"/>
      <c r="UDB125" s="10"/>
      <c r="UDC125" s="119"/>
      <c r="UDD125" s="120"/>
      <c r="UDE125" s="120"/>
      <c r="UDF125" s="120"/>
      <c r="UDG125" s="120"/>
      <c r="UDH125" s="120"/>
      <c r="UDI125" s="120"/>
      <c r="UDJ125" s="157"/>
      <c r="UDK125" s="10"/>
      <c r="UDL125" s="119"/>
      <c r="UDM125" s="120"/>
      <c r="UDN125" s="120"/>
      <c r="UDO125" s="120"/>
      <c r="UDP125" s="120"/>
      <c r="UDQ125" s="120"/>
      <c r="UDR125" s="120"/>
      <c r="UDS125" s="157"/>
      <c r="UDT125" s="10"/>
      <c r="UDU125" s="119"/>
      <c r="UDV125" s="120"/>
      <c r="UDW125" s="120"/>
      <c r="UDX125" s="120"/>
      <c r="UDY125" s="120"/>
      <c r="UDZ125" s="120"/>
      <c r="UEA125" s="120"/>
      <c r="UEB125" s="157"/>
      <c r="UEC125" s="10"/>
      <c r="UED125" s="119"/>
      <c r="UEE125" s="120"/>
      <c r="UEF125" s="120"/>
      <c r="UEG125" s="120"/>
      <c r="UEH125" s="120"/>
      <c r="UEI125" s="120"/>
      <c r="UEJ125" s="120"/>
      <c r="UEK125" s="157"/>
      <c r="UEL125" s="10"/>
      <c r="UEM125" s="119"/>
      <c r="UEN125" s="120"/>
      <c r="UEO125" s="120"/>
      <c r="UEP125" s="120"/>
      <c r="UEQ125" s="120"/>
      <c r="UER125" s="120"/>
      <c r="UES125" s="120"/>
      <c r="UET125" s="157"/>
      <c r="UEU125" s="10"/>
      <c r="UEV125" s="119"/>
      <c r="UEW125" s="120"/>
      <c r="UEX125" s="120"/>
      <c r="UEY125" s="120"/>
      <c r="UEZ125" s="120"/>
      <c r="UFA125" s="120"/>
      <c r="UFB125" s="120"/>
      <c r="UFC125" s="157"/>
      <c r="UFD125" s="10"/>
      <c r="UFE125" s="119"/>
      <c r="UFF125" s="120"/>
      <c r="UFG125" s="120"/>
      <c r="UFH125" s="120"/>
      <c r="UFI125" s="120"/>
      <c r="UFJ125" s="120"/>
      <c r="UFK125" s="120"/>
      <c r="UFL125" s="157"/>
      <c r="UFM125" s="10"/>
      <c r="UFN125" s="119"/>
      <c r="UFO125" s="120"/>
      <c r="UFP125" s="120"/>
      <c r="UFQ125" s="120"/>
      <c r="UFR125" s="120"/>
      <c r="UFS125" s="120"/>
      <c r="UFT125" s="120"/>
      <c r="UFU125" s="157"/>
      <c r="UFV125" s="10"/>
      <c r="UFW125" s="119"/>
      <c r="UFX125" s="120"/>
      <c r="UFY125" s="120"/>
      <c r="UFZ125" s="120"/>
      <c r="UGA125" s="120"/>
      <c r="UGB125" s="120"/>
      <c r="UGC125" s="120"/>
      <c r="UGD125" s="157"/>
      <c r="UGE125" s="10"/>
      <c r="UGF125" s="119"/>
      <c r="UGG125" s="120"/>
      <c r="UGH125" s="120"/>
      <c r="UGI125" s="120"/>
      <c r="UGJ125" s="120"/>
      <c r="UGK125" s="120"/>
      <c r="UGL125" s="120"/>
      <c r="UGM125" s="157"/>
      <c r="UGN125" s="10"/>
      <c r="UGO125" s="119"/>
      <c r="UGP125" s="120"/>
      <c r="UGQ125" s="120"/>
      <c r="UGR125" s="120"/>
      <c r="UGS125" s="120"/>
      <c r="UGT125" s="120"/>
      <c r="UGU125" s="120"/>
      <c r="UGV125" s="157"/>
      <c r="UGW125" s="10"/>
      <c r="UGX125" s="119"/>
      <c r="UGY125" s="120"/>
      <c r="UGZ125" s="120"/>
      <c r="UHA125" s="120"/>
      <c r="UHB125" s="120"/>
      <c r="UHC125" s="120"/>
      <c r="UHD125" s="120"/>
      <c r="UHE125" s="157"/>
      <c r="UHF125" s="10"/>
      <c r="UHG125" s="119"/>
      <c r="UHH125" s="120"/>
      <c r="UHI125" s="120"/>
      <c r="UHJ125" s="120"/>
      <c r="UHK125" s="120"/>
      <c r="UHL125" s="120"/>
      <c r="UHM125" s="120"/>
      <c r="UHN125" s="157"/>
      <c r="UHO125" s="10"/>
      <c r="UHP125" s="119"/>
      <c r="UHQ125" s="120"/>
      <c r="UHR125" s="120"/>
      <c r="UHS125" s="120"/>
      <c r="UHT125" s="120"/>
      <c r="UHU125" s="120"/>
      <c r="UHV125" s="120"/>
      <c r="UHW125" s="157"/>
      <c r="UHX125" s="10"/>
      <c r="UHY125" s="119"/>
      <c r="UHZ125" s="120"/>
      <c r="UIA125" s="120"/>
      <c r="UIB125" s="120"/>
      <c r="UIC125" s="120"/>
      <c r="UID125" s="120"/>
      <c r="UIE125" s="120"/>
      <c r="UIF125" s="157"/>
      <c r="UIG125" s="10"/>
      <c r="UIH125" s="119"/>
      <c r="UII125" s="120"/>
      <c r="UIJ125" s="120"/>
      <c r="UIK125" s="120"/>
      <c r="UIL125" s="120"/>
      <c r="UIM125" s="120"/>
      <c r="UIN125" s="120"/>
      <c r="UIO125" s="157"/>
      <c r="UIP125" s="10"/>
      <c r="UIQ125" s="119"/>
      <c r="UIR125" s="120"/>
      <c r="UIS125" s="120"/>
      <c r="UIT125" s="120"/>
      <c r="UIU125" s="120"/>
      <c r="UIV125" s="120"/>
      <c r="UIW125" s="120"/>
      <c r="UIX125" s="157"/>
      <c r="UIY125" s="10"/>
      <c r="UIZ125" s="119"/>
      <c r="UJA125" s="120"/>
      <c r="UJB125" s="120"/>
      <c r="UJC125" s="120"/>
      <c r="UJD125" s="120"/>
      <c r="UJE125" s="120"/>
      <c r="UJF125" s="120"/>
      <c r="UJG125" s="157"/>
      <c r="UJH125" s="10"/>
      <c r="UJI125" s="119"/>
      <c r="UJJ125" s="120"/>
      <c r="UJK125" s="120"/>
      <c r="UJL125" s="120"/>
      <c r="UJM125" s="120"/>
      <c r="UJN125" s="120"/>
      <c r="UJO125" s="120"/>
      <c r="UJP125" s="157"/>
      <c r="UJQ125" s="10"/>
      <c r="UJR125" s="119"/>
      <c r="UJS125" s="120"/>
      <c r="UJT125" s="120"/>
      <c r="UJU125" s="120"/>
      <c r="UJV125" s="120"/>
      <c r="UJW125" s="120"/>
      <c r="UJX125" s="120"/>
      <c r="UJY125" s="157"/>
      <c r="UJZ125" s="10"/>
      <c r="UKA125" s="119"/>
      <c r="UKB125" s="120"/>
      <c r="UKC125" s="120"/>
      <c r="UKD125" s="120"/>
      <c r="UKE125" s="120"/>
      <c r="UKF125" s="120"/>
      <c r="UKG125" s="120"/>
      <c r="UKH125" s="157"/>
      <c r="UKI125" s="10"/>
      <c r="UKJ125" s="119"/>
      <c r="UKK125" s="120"/>
      <c r="UKL125" s="120"/>
      <c r="UKM125" s="120"/>
      <c r="UKN125" s="120"/>
      <c r="UKO125" s="120"/>
      <c r="UKP125" s="120"/>
      <c r="UKQ125" s="157"/>
      <c r="UKR125" s="10"/>
      <c r="UKS125" s="119"/>
      <c r="UKT125" s="120"/>
      <c r="UKU125" s="120"/>
      <c r="UKV125" s="120"/>
      <c r="UKW125" s="120"/>
      <c r="UKX125" s="120"/>
      <c r="UKY125" s="120"/>
      <c r="UKZ125" s="157"/>
      <c r="ULA125" s="10"/>
      <c r="ULB125" s="119"/>
      <c r="ULC125" s="120"/>
      <c r="ULD125" s="120"/>
      <c r="ULE125" s="120"/>
      <c r="ULF125" s="120"/>
      <c r="ULG125" s="120"/>
      <c r="ULH125" s="120"/>
      <c r="ULI125" s="157"/>
      <c r="ULJ125" s="10"/>
      <c r="ULK125" s="119"/>
      <c r="ULL125" s="120"/>
      <c r="ULM125" s="120"/>
      <c r="ULN125" s="120"/>
      <c r="ULO125" s="120"/>
      <c r="ULP125" s="120"/>
      <c r="ULQ125" s="120"/>
      <c r="ULR125" s="157"/>
      <c r="ULS125" s="10"/>
      <c r="ULT125" s="119"/>
      <c r="ULU125" s="120"/>
      <c r="ULV125" s="120"/>
      <c r="ULW125" s="120"/>
      <c r="ULX125" s="120"/>
      <c r="ULY125" s="120"/>
      <c r="ULZ125" s="120"/>
      <c r="UMA125" s="157"/>
      <c r="UMB125" s="10"/>
      <c r="UMC125" s="119"/>
      <c r="UMD125" s="120"/>
      <c r="UME125" s="120"/>
      <c r="UMF125" s="120"/>
      <c r="UMG125" s="120"/>
      <c r="UMH125" s="120"/>
      <c r="UMI125" s="120"/>
      <c r="UMJ125" s="157"/>
      <c r="UMK125" s="10"/>
      <c r="UML125" s="119"/>
      <c r="UMM125" s="120"/>
      <c r="UMN125" s="120"/>
      <c r="UMO125" s="120"/>
      <c r="UMP125" s="120"/>
      <c r="UMQ125" s="120"/>
      <c r="UMR125" s="120"/>
      <c r="UMS125" s="157"/>
      <c r="UMT125" s="10"/>
      <c r="UMU125" s="119"/>
      <c r="UMV125" s="120"/>
      <c r="UMW125" s="120"/>
      <c r="UMX125" s="120"/>
      <c r="UMY125" s="120"/>
      <c r="UMZ125" s="120"/>
      <c r="UNA125" s="120"/>
      <c r="UNB125" s="157"/>
      <c r="UNC125" s="10"/>
      <c r="UND125" s="119"/>
      <c r="UNE125" s="120"/>
      <c r="UNF125" s="120"/>
      <c r="UNG125" s="120"/>
      <c r="UNH125" s="120"/>
      <c r="UNI125" s="120"/>
      <c r="UNJ125" s="120"/>
      <c r="UNK125" s="157"/>
      <c r="UNL125" s="10"/>
      <c r="UNM125" s="119"/>
      <c r="UNN125" s="120"/>
      <c r="UNO125" s="120"/>
      <c r="UNP125" s="120"/>
      <c r="UNQ125" s="120"/>
      <c r="UNR125" s="120"/>
      <c r="UNS125" s="120"/>
      <c r="UNT125" s="157"/>
      <c r="UNU125" s="10"/>
      <c r="UNV125" s="119"/>
      <c r="UNW125" s="120"/>
      <c r="UNX125" s="120"/>
      <c r="UNY125" s="120"/>
      <c r="UNZ125" s="120"/>
      <c r="UOA125" s="120"/>
      <c r="UOB125" s="120"/>
      <c r="UOC125" s="157"/>
      <c r="UOD125" s="10"/>
      <c r="UOE125" s="119"/>
      <c r="UOF125" s="120"/>
      <c r="UOG125" s="120"/>
      <c r="UOH125" s="120"/>
      <c r="UOI125" s="120"/>
      <c r="UOJ125" s="120"/>
      <c r="UOK125" s="120"/>
      <c r="UOL125" s="157"/>
      <c r="UOM125" s="10"/>
      <c r="UON125" s="119"/>
      <c r="UOO125" s="120"/>
      <c r="UOP125" s="120"/>
      <c r="UOQ125" s="120"/>
      <c r="UOR125" s="120"/>
      <c r="UOS125" s="120"/>
      <c r="UOT125" s="120"/>
      <c r="UOU125" s="157"/>
      <c r="UOV125" s="10"/>
      <c r="UOW125" s="119"/>
      <c r="UOX125" s="120"/>
      <c r="UOY125" s="120"/>
      <c r="UOZ125" s="120"/>
      <c r="UPA125" s="120"/>
      <c r="UPB125" s="120"/>
      <c r="UPC125" s="120"/>
      <c r="UPD125" s="157"/>
      <c r="UPE125" s="10"/>
      <c r="UPF125" s="119"/>
      <c r="UPG125" s="120"/>
      <c r="UPH125" s="120"/>
      <c r="UPI125" s="120"/>
      <c r="UPJ125" s="120"/>
      <c r="UPK125" s="120"/>
      <c r="UPL125" s="120"/>
      <c r="UPM125" s="157"/>
      <c r="UPN125" s="10"/>
      <c r="UPO125" s="119"/>
      <c r="UPP125" s="120"/>
      <c r="UPQ125" s="120"/>
      <c r="UPR125" s="120"/>
      <c r="UPS125" s="120"/>
      <c r="UPT125" s="120"/>
      <c r="UPU125" s="120"/>
      <c r="UPV125" s="157"/>
      <c r="UPW125" s="10"/>
      <c r="UPX125" s="119"/>
      <c r="UPY125" s="120"/>
      <c r="UPZ125" s="120"/>
      <c r="UQA125" s="120"/>
      <c r="UQB125" s="120"/>
      <c r="UQC125" s="120"/>
      <c r="UQD125" s="120"/>
      <c r="UQE125" s="157"/>
      <c r="UQF125" s="10"/>
      <c r="UQG125" s="119"/>
      <c r="UQH125" s="120"/>
      <c r="UQI125" s="120"/>
      <c r="UQJ125" s="120"/>
      <c r="UQK125" s="120"/>
      <c r="UQL125" s="120"/>
      <c r="UQM125" s="120"/>
      <c r="UQN125" s="157"/>
      <c r="UQO125" s="10"/>
      <c r="UQP125" s="119"/>
      <c r="UQQ125" s="120"/>
      <c r="UQR125" s="120"/>
      <c r="UQS125" s="120"/>
      <c r="UQT125" s="120"/>
      <c r="UQU125" s="120"/>
      <c r="UQV125" s="120"/>
      <c r="UQW125" s="157"/>
      <c r="UQX125" s="10"/>
      <c r="UQY125" s="119"/>
      <c r="UQZ125" s="120"/>
      <c r="URA125" s="120"/>
      <c r="URB125" s="120"/>
      <c r="URC125" s="120"/>
      <c r="URD125" s="120"/>
      <c r="URE125" s="120"/>
      <c r="URF125" s="157"/>
      <c r="URG125" s="10"/>
      <c r="URH125" s="119"/>
      <c r="URI125" s="120"/>
      <c r="URJ125" s="120"/>
      <c r="URK125" s="120"/>
      <c r="URL125" s="120"/>
      <c r="URM125" s="120"/>
      <c r="URN125" s="120"/>
      <c r="URO125" s="157"/>
      <c r="URP125" s="10"/>
      <c r="URQ125" s="119"/>
      <c r="URR125" s="120"/>
      <c r="URS125" s="120"/>
      <c r="URT125" s="120"/>
      <c r="URU125" s="120"/>
      <c r="URV125" s="120"/>
      <c r="URW125" s="120"/>
      <c r="URX125" s="157"/>
      <c r="URY125" s="10"/>
      <c r="URZ125" s="119"/>
      <c r="USA125" s="120"/>
      <c r="USB125" s="120"/>
      <c r="USC125" s="120"/>
      <c r="USD125" s="120"/>
      <c r="USE125" s="120"/>
      <c r="USF125" s="120"/>
      <c r="USG125" s="157"/>
      <c r="USH125" s="10"/>
      <c r="USI125" s="119"/>
      <c r="USJ125" s="120"/>
      <c r="USK125" s="120"/>
      <c r="USL125" s="120"/>
      <c r="USM125" s="120"/>
      <c r="USN125" s="120"/>
      <c r="USO125" s="120"/>
      <c r="USP125" s="157"/>
      <c r="USQ125" s="10"/>
      <c r="USR125" s="119"/>
      <c r="USS125" s="120"/>
      <c r="UST125" s="120"/>
      <c r="USU125" s="120"/>
      <c r="USV125" s="120"/>
      <c r="USW125" s="120"/>
      <c r="USX125" s="120"/>
      <c r="USY125" s="157"/>
      <c r="USZ125" s="10"/>
      <c r="UTA125" s="119"/>
      <c r="UTB125" s="120"/>
      <c r="UTC125" s="120"/>
      <c r="UTD125" s="120"/>
      <c r="UTE125" s="120"/>
      <c r="UTF125" s="120"/>
      <c r="UTG125" s="120"/>
      <c r="UTH125" s="157"/>
      <c r="UTI125" s="10"/>
      <c r="UTJ125" s="119"/>
      <c r="UTK125" s="120"/>
      <c r="UTL125" s="120"/>
      <c r="UTM125" s="120"/>
      <c r="UTN125" s="120"/>
      <c r="UTO125" s="120"/>
      <c r="UTP125" s="120"/>
      <c r="UTQ125" s="157"/>
      <c r="UTR125" s="10"/>
      <c r="UTS125" s="119"/>
      <c r="UTT125" s="120"/>
      <c r="UTU125" s="120"/>
      <c r="UTV125" s="120"/>
      <c r="UTW125" s="120"/>
      <c r="UTX125" s="120"/>
      <c r="UTY125" s="120"/>
      <c r="UTZ125" s="157"/>
      <c r="UUA125" s="10"/>
      <c r="UUB125" s="119"/>
      <c r="UUC125" s="120"/>
      <c r="UUD125" s="120"/>
      <c r="UUE125" s="120"/>
      <c r="UUF125" s="120"/>
      <c r="UUG125" s="120"/>
      <c r="UUH125" s="120"/>
      <c r="UUI125" s="157"/>
      <c r="UUJ125" s="10"/>
      <c r="UUK125" s="119"/>
      <c r="UUL125" s="120"/>
      <c r="UUM125" s="120"/>
      <c r="UUN125" s="120"/>
      <c r="UUO125" s="120"/>
      <c r="UUP125" s="120"/>
      <c r="UUQ125" s="120"/>
      <c r="UUR125" s="157"/>
      <c r="UUS125" s="10"/>
      <c r="UUT125" s="119"/>
      <c r="UUU125" s="120"/>
      <c r="UUV125" s="120"/>
      <c r="UUW125" s="120"/>
      <c r="UUX125" s="120"/>
      <c r="UUY125" s="120"/>
      <c r="UUZ125" s="120"/>
      <c r="UVA125" s="157"/>
      <c r="UVB125" s="10"/>
      <c r="UVC125" s="119"/>
      <c r="UVD125" s="120"/>
      <c r="UVE125" s="120"/>
      <c r="UVF125" s="120"/>
      <c r="UVG125" s="120"/>
      <c r="UVH125" s="120"/>
      <c r="UVI125" s="120"/>
      <c r="UVJ125" s="157"/>
      <c r="UVK125" s="10"/>
      <c r="UVL125" s="119"/>
      <c r="UVM125" s="120"/>
      <c r="UVN125" s="120"/>
      <c r="UVO125" s="120"/>
      <c r="UVP125" s="120"/>
      <c r="UVQ125" s="120"/>
      <c r="UVR125" s="120"/>
      <c r="UVS125" s="157"/>
      <c r="UVT125" s="10"/>
      <c r="UVU125" s="119"/>
      <c r="UVV125" s="120"/>
      <c r="UVW125" s="120"/>
      <c r="UVX125" s="120"/>
      <c r="UVY125" s="120"/>
      <c r="UVZ125" s="120"/>
      <c r="UWA125" s="120"/>
      <c r="UWB125" s="157"/>
      <c r="UWC125" s="10"/>
      <c r="UWD125" s="119"/>
      <c r="UWE125" s="120"/>
      <c r="UWF125" s="120"/>
      <c r="UWG125" s="120"/>
      <c r="UWH125" s="120"/>
      <c r="UWI125" s="120"/>
      <c r="UWJ125" s="120"/>
      <c r="UWK125" s="157"/>
      <c r="UWL125" s="10"/>
      <c r="UWM125" s="119"/>
      <c r="UWN125" s="120"/>
      <c r="UWO125" s="120"/>
      <c r="UWP125" s="120"/>
      <c r="UWQ125" s="120"/>
      <c r="UWR125" s="120"/>
      <c r="UWS125" s="120"/>
      <c r="UWT125" s="157"/>
      <c r="UWU125" s="10"/>
      <c r="UWV125" s="119"/>
      <c r="UWW125" s="120"/>
      <c r="UWX125" s="120"/>
      <c r="UWY125" s="120"/>
      <c r="UWZ125" s="120"/>
      <c r="UXA125" s="120"/>
      <c r="UXB125" s="120"/>
      <c r="UXC125" s="157"/>
      <c r="UXD125" s="10"/>
      <c r="UXE125" s="119"/>
      <c r="UXF125" s="120"/>
      <c r="UXG125" s="120"/>
      <c r="UXH125" s="120"/>
      <c r="UXI125" s="120"/>
      <c r="UXJ125" s="120"/>
      <c r="UXK125" s="120"/>
      <c r="UXL125" s="157"/>
      <c r="UXM125" s="10"/>
      <c r="UXN125" s="119"/>
      <c r="UXO125" s="120"/>
      <c r="UXP125" s="120"/>
      <c r="UXQ125" s="120"/>
      <c r="UXR125" s="120"/>
      <c r="UXS125" s="120"/>
      <c r="UXT125" s="120"/>
      <c r="UXU125" s="157"/>
      <c r="UXV125" s="10"/>
      <c r="UXW125" s="119"/>
      <c r="UXX125" s="120"/>
      <c r="UXY125" s="120"/>
      <c r="UXZ125" s="120"/>
      <c r="UYA125" s="120"/>
      <c r="UYB125" s="120"/>
      <c r="UYC125" s="120"/>
      <c r="UYD125" s="157"/>
      <c r="UYE125" s="10"/>
      <c r="UYF125" s="119"/>
      <c r="UYG125" s="120"/>
      <c r="UYH125" s="120"/>
      <c r="UYI125" s="120"/>
      <c r="UYJ125" s="120"/>
      <c r="UYK125" s="120"/>
      <c r="UYL125" s="120"/>
      <c r="UYM125" s="157"/>
      <c r="UYN125" s="10"/>
      <c r="UYO125" s="119"/>
      <c r="UYP125" s="120"/>
      <c r="UYQ125" s="120"/>
      <c r="UYR125" s="120"/>
      <c r="UYS125" s="120"/>
      <c r="UYT125" s="120"/>
      <c r="UYU125" s="120"/>
      <c r="UYV125" s="157"/>
      <c r="UYW125" s="10"/>
      <c r="UYX125" s="119"/>
      <c r="UYY125" s="120"/>
      <c r="UYZ125" s="120"/>
      <c r="UZA125" s="120"/>
      <c r="UZB125" s="120"/>
      <c r="UZC125" s="120"/>
      <c r="UZD125" s="120"/>
      <c r="UZE125" s="157"/>
      <c r="UZF125" s="10"/>
      <c r="UZG125" s="119"/>
      <c r="UZH125" s="120"/>
      <c r="UZI125" s="120"/>
      <c r="UZJ125" s="120"/>
      <c r="UZK125" s="120"/>
      <c r="UZL125" s="120"/>
      <c r="UZM125" s="120"/>
      <c r="UZN125" s="157"/>
      <c r="UZO125" s="10"/>
      <c r="UZP125" s="119"/>
      <c r="UZQ125" s="120"/>
      <c r="UZR125" s="120"/>
      <c r="UZS125" s="120"/>
      <c r="UZT125" s="120"/>
      <c r="UZU125" s="120"/>
      <c r="UZV125" s="120"/>
      <c r="UZW125" s="157"/>
      <c r="UZX125" s="10"/>
      <c r="UZY125" s="119"/>
      <c r="UZZ125" s="120"/>
      <c r="VAA125" s="120"/>
      <c r="VAB125" s="120"/>
      <c r="VAC125" s="120"/>
      <c r="VAD125" s="120"/>
      <c r="VAE125" s="120"/>
      <c r="VAF125" s="157"/>
      <c r="VAG125" s="10"/>
      <c r="VAH125" s="119"/>
      <c r="VAI125" s="120"/>
      <c r="VAJ125" s="120"/>
      <c r="VAK125" s="120"/>
      <c r="VAL125" s="120"/>
      <c r="VAM125" s="120"/>
      <c r="VAN125" s="120"/>
      <c r="VAO125" s="157"/>
      <c r="VAP125" s="10"/>
      <c r="VAQ125" s="119"/>
      <c r="VAR125" s="120"/>
      <c r="VAS125" s="120"/>
      <c r="VAT125" s="120"/>
      <c r="VAU125" s="120"/>
      <c r="VAV125" s="120"/>
      <c r="VAW125" s="120"/>
      <c r="VAX125" s="157"/>
      <c r="VAY125" s="10"/>
      <c r="VAZ125" s="119"/>
      <c r="VBA125" s="120"/>
      <c r="VBB125" s="120"/>
      <c r="VBC125" s="120"/>
      <c r="VBD125" s="120"/>
      <c r="VBE125" s="120"/>
      <c r="VBF125" s="120"/>
      <c r="VBG125" s="157"/>
      <c r="VBH125" s="10"/>
      <c r="VBI125" s="119"/>
      <c r="VBJ125" s="120"/>
      <c r="VBK125" s="120"/>
      <c r="VBL125" s="120"/>
      <c r="VBM125" s="120"/>
      <c r="VBN125" s="120"/>
      <c r="VBO125" s="120"/>
      <c r="VBP125" s="157"/>
      <c r="VBQ125" s="10"/>
      <c r="VBR125" s="119"/>
      <c r="VBS125" s="120"/>
      <c r="VBT125" s="120"/>
      <c r="VBU125" s="120"/>
      <c r="VBV125" s="120"/>
      <c r="VBW125" s="120"/>
      <c r="VBX125" s="120"/>
      <c r="VBY125" s="157"/>
      <c r="VBZ125" s="10"/>
      <c r="VCA125" s="119"/>
      <c r="VCB125" s="120"/>
      <c r="VCC125" s="120"/>
      <c r="VCD125" s="120"/>
      <c r="VCE125" s="120"/>
      <c r="VCF125" s="120"/>
      <c r="VCG125" s="120"/>
      <c r="VCH125" s="157"/>
      <c r="VCI125" s="10"/>
      <c r="VCJ125" s="119"/>
      <c r="VCK125" s="120"/>
      <c r="VCL125" s="120"/>
      <c r="VCM125" s="120"/>
      <c r="VCN125" s="120"/>
      <c r="VCO125" s="120"/>
      <c r="VCP125" s="120"/>
      <c r="VCQ125" s="157"/>
      <c r="VCR125" s="10"/>
      <c r="VCS125" s="119"/>
      <c r="VCT125" s="120"/>
      <c r="VCU125" s="120"/>
      <c r="VCV125" s="120"/>
      <c r="VCW125" s="120"/>
      <c r="VCX125" s="120"/>
      <c r="VCY125" s="120"/>
      <c r="VCZ125" s="157"/>
      <c r="VDA125" s="10"/>
      <c r="VDB125" s="119"/>
      <c r="VDC125" s="120"/>
      <c r="VDD125" s="120"/>
      <c r="VDE125" s="120"/>
      <c r="VDF125" s="120"/>
      <c r="VDG125" s="120"/>
      <c r="VDH125" s="120"/>
      <c r="VDI125" s="157"/>
      <c r="VDJ125" s="10"/>
      <c r="VDK125" s="119"/>
      <c r="VDL125" s="120"/>
      <c r="VDM125" s="120"/>
      <c r="VDN125" s="120"/>
      <c r="VDO125" s="120"/>
      <c r="VDP125" s="120"/>
      <c r="VDQ125" s="120"/>
      <c r="VDR125" s="157"/>
      <c r="VDS125" s="10"/>
      <c r="VDT125" s="119"/>
      <c r="VDU125" s="120"/>
      <c r="VDV125" s="120"/>
      <c r="VDW125" s="120"/>
      <c r="VDX125" s="120"/>
      <c r="VDY125" s="120"/>
      <c r="VDZ125" s="120"/>
      <c r="VEA125" s="157"/>
      <c r="VEB125" s="10"/>
      <c r="VEC125" s="119"/>
      <c r="VED125" s="120"/>
      <c r="VEE125" s="120"/>
      <c r="VEF125" s="120"/>
      <c r="VEG125" s="120"/>
      <c r="VEH125" s="120"/>
      <c r="VEI125" s="120"/>
      <c r="VEJ125" s="157"/>
      <c r="VEK125" s="10"/>
      <c r="VEL125" s="119"/>
      <c r="VEM125" s="120"/>
      <c r="VEN125" s="120"/>
      <c r="VEO125" s="120"/>
      <c r="VEP125" s="120"/>
      <c r="VEQ125" s="120"/>
      <c r="VER125" s="120"/>
      <c r="VES125" s="157"/>
      <c r="VET125" s="10"/>
      <c r="VEU125" s="119"/>
      <c r="VEV125" s="120"/>
      <c r="VEW125" s="120"/>
      <c r="VEX125" s="120"/>
      <c r="VEY125" s="120"/>
      <c r="VEZ125" s="120"/>
      <c r="VFA125" s="120"/>
      <c r="VFB125" s="157"/>
      <c r="VFC125" s="10"/>
      <c r="VFD125" s="119"/>
      <c r="VFE125" s="120"/>
      <c r="VFF125" s="120"/>
      <c r="VFG125" s="120"/>
      <c r="VFH125" s="120"/>
      <c r="VFI125" s="120"/>
      <c r="VFJ125" s="120"/>
      <c r="VFK125" s="157"/>
      <c r="VFL125" s="10"/>
      <c r="VFM125" s="119"/>
      <c r="VFN125" s="120"/>
      <c r="VFO125" s="120"/>
      <c r="VFP125" s="120"/>
      <c r="VFQ125" s="120"/>
      <c r="VFR125" s="120"/>
      <c r="VFS125" s="120"/>
      <c r="VFT125" s="157"/>
      <c r="VFU125" s="10"/>
      <c r="VFV125" s="119"/>
      <c r="VFW125" s="120"/>
      <c r="VFX125" s="120"/>
      <c r="VFY125" s="120"/>
      <c r="VFZ125" s="120"/>
      <c r="VGA125" s="120"/>
      <c r="VGB125" s="120"/>
      <c r="VGC125" s="157"/>
      <c r="VGD125" s="10"/>
      <c r="VGE125" s="119"/>
      <c r="VGF125" s="120"/>
      <c r="VGG125" s="120"/>
      <c r="VGH125" s="120"/>
      <c r="VGI125" s="120"/>
      <c r="VGJ125" s="120"/>
      <c r="VGK125" s="120"/>
      <c r="VGL125" s="157"/>
      <c r="VGM125" s="10"/>
      <c r="VGN125" s="119"/>
      <c r="VGO125" s="120"/>
      <c r="VGP125" s="120"/>
      <c r="VGQ125" s="120"/>
      <c r="VGR125" s="120"/>
      <c r="VGS125" s="120"/>
      <c r="VGT125" s="120"/>
      <c r="VGU125" s="157"/>
      <c r="VGV125" s="10"/>
      <c r="VGW125" s="119"/>
      <c r="VGX125" s="120"/>
      <c r="VGY125" s="120"/>
      <c r="VGZ125" s="120"/>
      <c r="VHA125" s="120"/>
      <c r="VHB125" s="120"/>
      <c r="VHC125" s="120"/>
      <c r="VHD125" s="157"/>
      <c r="VHE125" s="10"/>
      <c r="VHF125" s="119"/>
      <c r="VHG125" s="120"/>
      <c r="VHH125" s="120"/>
      <c r="VHI125" s="120"/>
      <c r="VHJ125" s="120"/>
      <c r="VHK125" s="120"/>
      <c r="VHL125" s="120"/>
      <c r="VHM125" s="157"/>
      <c r="VHN125" s="10"/>
      <c r="VHO125" s="119"/>
      <c r="VHP125" s="120"/>
      <c r="VHQ125" s="120"/>
      <c r="VHR125" s="120"/>
      <c r="VHS125" s="120"/>
      <c r="VHT125" s="120"/>
      <c r="VHU125" s="120"/>
      <c r="VHV125" s="157"/>
      <c r="VHW125" s="10"/>
      <c r="VHX125" s="119"/>
      <c r="VHY125" s="120"/>
      <c r="VHZ125" s="120"/>
      <c r="VIA125" s="120"/>
      <c r="VIB125" s="120"/>
      <c r="VIC125" s="120"/>
      <c r="VID125" s="120"/>
      <c r="VIE125" s="157"/>
      <c r="VIF125" s="10"/>
      <c r="VIG125" s="119"/>
      <c r="VIH125" s="120"/>
      <c r="VII125" s="120"/>
      <c r="VIJ125" s="120"/>
      <c r="VIK125" s="120"/>
      <c r="VIL125" s="120"/>
      <c r="VIM125" s="120"/>
      <c r="VIN125" s="157"/>
      <c r="VIO125" s="10"/>
      <c r="VIP125" s="119"/>
      <c r="VIQ125" s="120"/>
      <c r="VIR125" s="120"/>
      <c r="VIS125" s="120"/>
      <c r="VIT125" s="120"/>
      <c r="VIU125" s="120"/>
      <c r="VIV125" s="120"/>
      <c r="VIW125" s="157"/>
      <c r="VIX125" s="10"/>
      <c r="VIY125" s="119"/>
      <c r="VIZ125" s="120"/>
      <c r="VJA125" s="120"/>
      <c r="VJB125" s="120"/>
      <c r="VJC125" s="120"/>
      <c r="VJD125" s="120"/>
      <c r="VJE125" s="120"/>
      <c r="VJF125" s="157"/>
      <c r="VJG125" s="10"/>
      <c r="VJH125" s="119"/>
      <c r="VJI125" s="120"/>
      <c r="VJJ125" s="120"/>
      <c r="VJK125" s="120"/>
      <c r="VJL125" s="120"/>
      <c r="VJM125" s="120"/>
      <c r="VJN125" s="120"/>
      <c r="VJO125" s="157"/>
      <c r="VJP125" s="10"/>
      <c r="VJQ125" s="119"/>
      <c r="VJR125" s="120"/>
      <c r="VJS125" s="120"/>
      <c r="VJT125" s="120"/>
      <c r="VJU125" s="120"/>
      <c r="VJV125" s="120"/>
      <c r="VJW125" s="120"/>
      <c r="VJX125" s="157"/>
      <c r="VJY125" s="10"/>
      <c r="VJZ125" s="119"/>
      <c r="VKA125" s="120"/>
      <c r="VKB125" s="120"/>
      <c r="VKC125" s="120"/>
      <c r="VKD125" s="120"/>
      <c r="VKE125" s="120"/>
      <c r="VKF125" s="120"/>
      <c r="VKG125" s="157"/>
      <c r="VKH125" s="10"/>
      <c r="VKI125" s="119"/>
      <c r="VKJ125" s="120"/>
      <c r="VKK125" s="120"/>
      <c r="VKL125" s="120"/>
      <c r="VKM125" s="120"/>
      <c r="VKN125" s="120"/>
      <c r="VKO125" s="120"/>
      <c r="VKP125" s="157"/>
      <c r="VKQ125" s="10"/>
      <c r="VKR125" s="119"/>
      <c r="VKS125" s="120"/>
      <c r="VKT125" s="120"/>
      <c r="VKU125" s="120"/>
      <c r="VKV125" s="120"/>
      <c r="VKW125" s="120"/>
      <c r="VKX125" s="120"/>
      <c r="VKY125" s="157"/>
      <c r="VKZ125" s="10"/>
      <c r="VLA125" s="119"/>
      <c r="VLB125" s="120"/>
      <c r="VLC125" s="120"/>
      <c r="VLD125" s="120"/>
      <c r="VLE125" s="120"/>
      <c r="VLF125" s="120"/>
      <c r="VLG125" s="120"/>
      <c r="VLH125" s="157"/>
      <c r="VLI125" s="10"/>
      <c r="VLJ125" s="119"/>
      <c r="VLK125" s="120"/>
      <c r="VLL125" s="120"/>
      <c r="VLM125" s="120"/>
      <c r="VLN125" s="120"/>
      <c r="VLO125" s="120"/>
      <c r="VLP125" s="120"/>
      <c r="VLQ125" s="157"/>
      <c r="VLR125" s="10"/>
      <c r="VLS125" s="119"/>
      <c r="VLT125" s="120"/>
      <c r="VLU125" s="120"/>
      <c r="VLV125" s="120"/>
      <c r="VLW125" s="120"/>
      <c r="VLX125" s="120"/>
      <c r="VLY125" s="120"/>
      <c r="VLZ125" s="157"/>
      <c r="VMA125" s="10"/>
      <c r="VMB125" s="119"/>
      <c r="VMC125" s="120"/>
      <c r="VMD125" s="120"/>
      <c r="VME125" s="120"/>
      <c r="VMF125" s="120"/>
      <c r="VMG125" s="120"/>
      <c r="VMH125" s="120"/>
      <c r="VMI125" s="157"/>
      <c r="VMJ125" s="10"/>
      <c r="VMK125" s="119"/>
      <c r="VML125" s="120"/>
      <c r="VMM125" s="120"/>
      <c r="VMN125" s="120"/>
      <c r="VMO125" s="120"/>
      <c r="VMP125" s="120"/>
      <c r="VMQ125" s="120"/>
      <c r="VMR125" s="157"/>
      <c r="VMS125" s="10"/>
      <c r="VMT125" s="119"/>
      <c r="VMU125" s="120"/>
      <c r="VMV125" s="120"/>
      <c r="VMW125" s="120"/>
      <c r="VMX125" s="120"/>
      <c r="VMY125" s="120"/>
      <c r="VMZ125" s="120"/>
      <c r="VNA125" s="157"/>
      <c r="VNB125" s="10"/>
      <c r="VNC125" s="119"/>
      <c r="VND125" s="120"/>
      <c r="VNE125" s="120"/>
      <c r="VNF125" s="120"/>
      <c r="VNG125" s="120"/>
      <c r="VNH125" s="120"/>
      <c r="VNI125" s="120"/>
      <c r="VNJ125" s="157"/>
      <c r="VNK125" s="10"/>
      <c r="VNL125" s="119"/>
      <c r="VNM125" s="120"/>
      <c r="VNN125" s="120"/>
      <c r="VNO125" s="120"/>
      <c r="VNP125" s="120"/>
      <c r="VNQ125" s="120"/>
      <c r="VNR125" s="120"/>
      <c r="VNS125" s="157"/>
      <c r="VNT125" s="10"/>
      <c r="VNU125" s="119"/>
      <c r="VNV125" s="120"/>
      <c r="VNW125" s="120"/>
      <c r="VNX125" s="120"/>
      <c r="VNY125" s="120"/>
      <c r="VNZ125" s="120"/>
      <c r="VOA125" s="120"/>
      <c r="VOB125" s="157"/>
      <c r="VOC125" s="10"/>
      <c r="VOD125" s="119"/>
      <c r="VOE125" s="120"/>
      <c r="VOF125" s="120"/>
      <c r="VOG125" s="120"/>
      <c r="VOH125" s="120"/>
      <c r="VOI125" s="120"/>
      <c r="VOJ125" s="120"/>
      <c r="VOK125" s="157"/>
      <c r="VOL125" s="10"/>
      <c r="VOM125" s="119"/>
      <c r="VON125" s="120"/>
      <c r="VOO125" s="120"/>
      <c r="VOP125" s="120"/>
      <c r="VOQ125" s="120"/>
      <c r="VOR125" s="120"/>
      <c r="VOS125" s="120"/>
      <c r="VOT125" s="157"/>
      <c r="VOU125" s="10"/>
      <c r="VOV125" s="119"/>
      <c r="VOW125" s="120"/>
      <c r="VOX125" s="120"/>
      <c r="VOY125" s="120"/>
      <c r="VOZ125" s="120"/>
      <c r="VPA125" s="120"/>
      <c r="VPB125" s="120"/>
      <c r="VPC125" s="157"/>
      <c r="VPD125" s="10"/>
      <c r="VPE125" s="119"/>
      <c r="VPF125" s="120"/>
      <c r="VPG125" s="120"/>
      <c r="VPH125" s="120"/>
      <c r="VPI125" s="120"/>
      <c r="VPJ125" s="120"/>
      <c r="VPK125" s="120"/>
      <c r="VPL125" s="157"/>
      <c r="VPM125" s="10"/>
      <c r="VPN125" s="119"/>
      <c r="VPO125" s="120"/>
      <c r="VPP125" s="120"/>
      <c r="VPQ125" s="120"/>
      <c r="VPR125" s="120"/>
      <c r="VPS125" s="120"/>
      <c r="VPT125" s="120"/>
      <c r="VPU125" s="157"/>
      <c r="VPV125" s="10"/>
      <c r="VPW125" s="119"/>
      <c r="VPX125" s="120"/>
      <c r="VPY125" s="120"/>
      <c r="VPZ125" s="120"/>
      <c r="VQA125" s="120"/>
      <c r="VQB125" s="120"/>
      <c r="VQC125" s="120"/>
      <c r="VQD125" s="157"/>
      <c r="VQE125" s="10"/>
      <c r="VQF125" s="119"/>
      <c r="VQG125" s="120"/>
      <c r="VQH125" s="120"/>
      <c r="VQI125" s="120"/>
      <c r="VQJ125" s="120"/>
      <c r="VQK125" s="120"/>
      <c r="VQL125" s="120"/>
      <c r="VQM125" s="157"/>
      <c r="VQN125" s="10"/>
      <c r="VQO125" s="119"/>
      <c r="VQP125" s="120"/>
      <c r="VQQ125" s="120"/>
      <c r="VQR125" s="120"/>
      <c r="VQS125" s="120"/>
      <c r="VQT125" s="120"/>
      <c r="VQU125" s="120"/>
      <c r="VQV125" s="157"/>
      <c r="VQW125" s="10"/>
      <c r="VQX125" s="119"/>
      <c r="VQY125" s="120"/>
      <c r="VQZ125" s="120"/>
      <c r="VRA125" s="120"/>
      <c r="VRB125" s="120"/>
      <c r="VRC125" s="120"/>
      <c r="VRD125" s="120"/>
      <c r="VRE125" s="157"/>
      <c r="VRF125" s="10"/>
      <c r="VRG125" s="119"/>
      <c r="VRH125" s="120"/>
      <c r="VRI125" s="120"/>
      <c r="VRJ125" s="120"/>
      <c r="VRK125" s="120"/>
      <c r="VRL125" s="120"/>
      <c r="VRM125" s="120"/>
      <c r="VRN125" s="157"/>
      <c r="VRO125" s="10"/>
      <c r="VRP125" s="119"/>
      <c r="VRQ125" s="120"/>
      <c r="VRR125" s="120"/>
      <c r="VRS125" s="120"/>
      <c r="VRT125" s="120"/>
      <c r="VRU125" s="120"/>
      <c r="VRV125" s="120"/>
      <c r="VRW125" s="157"/>
      <c r="VRX125" s="10"/>
      <c r="VRY125" s="119"/>
      <c r="VRZ125" s="120"/>
      <c r="VSA125" s="120"/>
      <c r="VSB125" s="120"/>
      <c r="VSC125" s="120"/>
      <c r="VSD125" s="120"/>
      <c r="VSE125" s="120"/>
      <c r="VSF125" s="157"/>
      <c r="VSG125" s="10"/>
      <c r="VSH125" s="119"/>
      <c r="VSI125" s="120"/>
      <c r="VSJ125" s="120"/>
      <c r="VSK125" s="120"/>
      <c r="VSL125" s="120"/>
      <c r="VSM125" s="120"/>
      <c r="VSN125" s="120"/>
      <c r="VSO125" s="157"/>
      <c r="VSP125" s="10"/>
      <c r="VSQ125" s="119"/>
      <c r="VSR125" s="120"/>
      <c r="VSS125" s="120"/>
      <c r="VST125" s="120"/>
      <c r="VSU125" s="120"/>
      <c r="VSV125" s="120"/>
      <c r="VSW125" s="120"/>
      <c r="VSX125" s="157"/>
      <c r="VSY125" s="10"/>
      <c r="VSZ125" s="119"/>
      <c r="VTA125" s="120"/>
      <c r="VTB125" s="120"/>
      <c r="VTC125" s="120"/>
      <c r="VTD125" s="120"/>
      <c r="VTE125" s="120"/>
      <c r="VTF125" s="120"/>
      <c r="VTG125" s="157"/>
      <c r="VTH125" s="10"/>
      <c r="VTI125" s="119"/>
      <c r="VTJ125" s="120"/>
      <c r="VTK125" s="120"/>
      <c r="VTL125" s="120"/>
      <c r="VTM125" s="120"/>
      <c r="VTN125" s="120"/>
      <c r="VTO125" s="120"/>
      <c r="VTP125" s="157"/>
      <c r="VTQ125" s="10"/>
      <c r="VTR125" s="119"/>
      <c r="VTS125" s="120"/>
      <c r="VTT125" s="120"/>
      <c r="VTU125" s="120"/>
      <c r="VTV125" s="120"/>
      <c r="VTW125" s="120"/>
      <c r="VTX125" s="120"/>
      <c r="VTY125" s="157"/>
      <c r="VTZ125" s="10"/>
      <c r="VUA125" s="119"/>
      <c r="VUB125" s="120"/>
      <c r="VUC125" s="120"/>
      <c r="VUD125" s="120"/>
      <c r="VUE125" s="120"/>
      <c r="VUF125" s="120"/>
      <c r="VUG125" s="120"/>
      <c r="VUH125" s="157"/>
      <c r="VUI125" s="10"/>
      <c r="VUJ125" s="119"/>
      <c r="VUK125" s="120"/>
      <c r="VUL125" s="120"/>
      <c r="VUM125" s="120"/>
      <c r="VUN125" s="120"/>
      <c r="VUO125" s="120"/>
      <c r="VUP125" s="120"/>
      <c r="VUQ125" s="157"/>
      <c r="VUR125" s="10"/>
      <c r="VUS125" s="119"/>
      <c r="VUT125" s="120"/>
      <c r="VUU125" s="120"/>
      <c r="VUV125" s="120"/>
      <c r="VUW125" s="120"/>
      <c r="VUX125" s="120"/>
      <c r="VUY125" s="120"/>
      <c r="VUZ125" s="157"/>
      <c r="VVA125" s="10"/>
      <c r="VVB125" s="119"/>
      <c r="VVC125" s="120"/>
      <c r="VVD125" s="120"/>
      <c r="VVE125" s="120"/>
      <c r="VVF125" s="120"/>
      <c r="VVG125" s="120"/>
      <c r="VVH125" s="120"/>
      <c r="VVI125" s="157"/>
      <c r="VVJ125" s="10"/>
      <c r="VVK125" s="119"/>
      <c r="VVL125" s="120"/>
      <c r="VVM125" s="120"/>
      <c r="VVN125" s="120"/>
      <c r="VVO125" s="120"/>
      <c r="VVP125" s="120"/>
      <c r="VVQ125" s="120"/>
      <c r="VVR125" s="157"/>
      <c r="VVS125" s="10"/>
      <c r="VVT125" s="119"/>
      <c r="VVU125" s="120"/>
      <c r="VVV125" s="120"/>
      <c r="VVW125" s="120"/>
      <c r="VVX125" s="120"/>
      <c r="VVY125" s="120"/>
      <c r="VVZ125" s="120"/>
      <c r="VWA125" s="157"/>
      <c r="VWB125" s="10"/>
      <c r="VWC125" s="119"/>
      <c r="VWD125" s="120"/>
      <c r="VWE125" s="120"/>
      <c r="VWF125" s="120"/>
      <c r="VWG125" s="120"/>
      <c r="VWH125" s="120"/>
      <c r="VWI125" s="120"/>
      <c r="VWJ125" s="157"/>
      <c r="VWK125" s="10"/>
      <c r="VWL125" s="119"/>
      <c r="VWM125" s="120"/>
      <c r="VWN125" s="120"/>
      <c r="VWO125" s="120"/>
      <c r="VWP125" s="120"/>
      <c r="VWQ125" s="120"/>
      <c r="VWR125" s="120"/>
      <c r="VWS125" s="157"/>
      <c r="VWT125" s="10"/>
      <c r="VWU125" s="119"/>
      <c r="VWV125" s="120"/>
      <c r="VWW125" s="120"/>
      <c r="VWX125" s="120"/>
      <c r="VWY125" s="120"/>
      <c r="VWZ125" s="120"/>
      <c r="VXA125" s="120"/>
      <c r="VXB125" s="157"/>
      <c r="VXC125" s="10"/>
      <c r="VXD125" s="119"/>
      <c r="VXE125" s="120"/>
      <c r="VXF125" s="120"/>
      <c r="VXG125" s="120"/>
      <c r="VXH125" s="120"/>
      <c r="VXI125" s="120"/>
      <c r="VXJ125" s="120"/>
      <c r="VXK125" s="157"/>
      <c r="VXL125" s="10"/>
      <c r="VXM125" s="119"/>
      <c r="VXN125" s="120"/>
      <c r="VXO125" s="120"/>
      <c r="VXP125" s="120"/>
      <c r="VXQ125" s="120"/>
      <c r="VXR125" s="120"/>
      <c r="VXS125" s="120"/>
      <c r="VXT125" s="157"/>
      <c r="VXU125" s="10"/>
      <c r="VXV125" s="119"/>
      <c r="VXW125" s="120"/>
      <c r="VXX125" s="120"/>
      <c r="VXY125" s="120"/>
      <c r="VXZ125" s="120"/>
      <c r="VYA125" s="120"/>
      <c r="VYB125" s="120"/>
      <c r="VYC125" s="157"/>
      <c r="VYD125" s="10"/>
      <c r="VYE125" s="119"/>
      <c r="VYF125" s="120"/>
      <c r="VYG125" s="120"/>
      <c r="VYH125" s="120"/>
      <c r="VYI125" s="120"/>
      <c r="VYJ125" s="120"/>
      <c r="VYK125" s="120"/>
      <c r="VYL125" s="157"/>
      <c r="VYM125" s="10"/>
      <c r="VYN125" s="119"/>
      <c r="VYO125" s="120"/>
      <c r="VYP125" s="120"/>
      <c r="VYQ125" s="120"/>
      <c r="VYR125" s="120"/>
      <c r="VYS125" s="120"/>
      <c r="VYT125" s="120"/>
      <c r="VYU125" s="157"/>
      <c r="VYV125" s="10"/>
      <c r="VYW125" s="119"/>
      <c r="VYX125" s="120"/>
      <c r="VYY125" s="120"/>
      <c r="VYZ125" s="120"/>
      <c r="VZA125" s="120"/>
      <c r="VZB125" s="120"/>
      <c r="VZC125" s="120"/>
      <c r="VZD125" s="157"/>
      <c r="VZE125" s="10"/>
      <c r="VZF125" s="119"/>
      <c r="VZG125" s="120"/>
      <c r="VZH125" s="120"/>
      <c r="VZI125" s="120"/>
      <c r="VZJ125" s="120"/>
      <c r="VZK125" s="120"/>
      <c r="VZL125" s="120"/>
      <c r="VZM125" s="157"/>
      <c r="VZN125" s="10"/>
      <c r="VZO125" s="119"/>
      <c r="VZP125" s="120"/>
      <c r="VZQ125" s="120"/>
      <c r="VZR125" s="120"/>
      <c r="VZS125" s="120"/>
      <c r="VZT125" s="120"/>
      <c r="VZU125" s="120"/>
      <c r="VZV125" s="157"/>
      <c r="VZW125" s="10"/>
      <c r="VZX125" s="119"/>
      <c r="VZY125" s="120"/>
      <c r="VZZ125" s="120"/>
      <c r="WAA125" s="120"/>
      <c r="WAB125" s="120"/>
      <c r="WAC125" s="120"/>
      <c r="WAD125" s="120"/>
      <c r="WAE125" s="157"/>
      <c r="WAF125" s="10"/>
      <c r="WAG125" s="119"/>
      <c r="WAH125" s="120"/>
      <c r="WAI125" s="120"/>
      <c r="WAJ125" s="120"/>
      <c r="WAK125" s="120"/>
      <c r="WAL125" s="120"/>
      <c r="WAM125" s="120"/>
      <c r="WAN125" s="157"/>
      <c r="WAO125" s="10"/>
      <c r="WAP125" s="119"/>
      <c r="WAQ125" s="120"/>
      <c r="WAR125" s="120"/>
      <c r="WAS125" s="120"/>
      <c r="WAT125" s="120"/>
      <c r="WAU125" s="120"/>
      <c r="WAV125" s="120"/>
      <c r="WAW125" s="157"/>
      <c r="WAX125" s="10"/>
      <c r="WAY125" s="119"/>
      <c r="WAZ125" s="120"/>
      <c r="WBA125" s="120"/>
      <c r="WBB125" s="120"/>
      <c r="WBC125" s="120"/>
      <c r="WBD125" s="120"/>
      <c r="WBE125" s="120"/>
      <c r="WBF125" s="157"/>
      <c r="WBG125" s="10"/>
      <c r="WBH125" s="119"/>
      <c r="WBI125" s="120"/>
      <c r="WBJ125" s="120"/>
      <c r="WBK125" s="120"/>
      <c r="WBL125" s="120"/>
      <c r="WBM125" s="120"/>
      <c r="WBN125" s="120"/>
      <c r="WBO125" s="157"/>
      <c r="WBP125" s="10"/>
      <c r="WBQ125" s="119"/>
      <c r="WBR125" s="120"/>
      <c r="WBS125" s="120"/>
      <c r="WBT125" s="120"/>
      <c r="WBU125" s="120"/>
      <c r="WBV125" s="120"/>
      <c r="WBW125" s="120"/>
      <c r="WBX125" s="157"/>
      <c r="WBY125" s="10"/>
      <c r="WBZ125" s="119"/>
      <c r="WCA125" s="120"/>
      <c r="WCB125" s="120"/>
      <c r="WCC125" s="120"/>
      <c r="WCD125" s="120"/>
      <c r="WCE125" s="120"/>
      <c r="WCF125" s="120"/>
      <c r="WCG125" s="157"/>
      <c r="WCH125" s="10"/>
      <c r="WCI125" s="119"/>
      <c r="WCJ125" s="120"/>
      <c r="WCK125" s="120"/>
      <c r="WCL125" s="120"/>
      <c r="WCM125" s="120"/>
      <c r="WCN125" s="120"/>
      <c r="WCO125" s="120"/>
      <c r="WCP125" s="157"/>
      <c r="WCQ125" s="10"/>
      <c r="WCR125" s="119"/>
      <c r="WCS125" s="120"/>
      <c r="WCT125" s="120"/>
      <c r="WCU125" s="120"/>
      <c r="WCV125" s="120"/>
      <c r="WCW125" s="120"/>
      <c r="WCX125" s="120"/>
      <c r="WCY125" s="157"/>
      <c r="WCZ125" s="10"/>
      <c r="WDA125" s="119"/>
      <c r="WDB125" s="120"/>
      <c r="WDC125" s="120"/>
      <c r="WDD125" s="120"/>
      <c r="WDE125" s="120"/>
      <c r="WDF125" s="120"/>
      <c r="WDG125" s="120"/>
      <c r="WDH125" s="157"/>
      <c r="WDI125" s="10"/>
      <c r="WDJ125" s="119"/>
      <c r="WDK125" s="120"/>
      <c r="WDL125" s="120"/>
      <c r="WDM125" s="120"/>
      <c r="WDN125" s="120"/>
      <c r="WDO125" s="120"/>
      <c r="WDP125" s="120"/>
      <c r="WDQ125" s="157"/>
      <c r="WDR125" s="10"/>
      <c r="WDS125" s="119"/>
      <c r="WDT125" s="120"/>
      <c r="WDU125" s="120"/>
      <c r="WDV125" s="120"/>
      <c r="WDW125" s="120"/>
      <c r="WDX125" s="120"/>
      <c r="WDY125" s="120"/>
      <c r="WDZ125" s="157"/>
      <c r="WEA125" s="10"/>
      <c r="WEB125" s="119"/>
      <c r="WEC125" s="120"/>
      <c r="WED125" s="120"/>
      <c r="WEE125" s="120"/>
      <c r="WEF125" s="120"/>
      <c r="WEG125" s="120"/>
      <c r="WEH125" s="120"/>
      <c r="WEI125" s="157"/>
      <c r="WEJ125" s="10"/>
      <c r="WEK125" s="119"/>
      <c r="WEL125" s="120"/>
      <c r="WEM125" s="120"/>
      <c r="WEN125" s="120"/>
      <c r="WEO125" s="120"/>
      <c r="WEP125" s="120"/>
      <c r="WEQ125" s="120"/>
      <c r="WER125" s="157"/>
      <c r="WES125" s="10"/>
      <c r="WET125" s="119"/>
      <c r="WEU125" s="120"/>
      <c r="WEV125" s="120"/>
      <c r="WEW125" s="120"/>
      <c r="WEX125" s="120"/>
      <c r="WEY125" s="120"/>
      <c r="WEZ125" s="120"/>
      <c r="WFA125" s="157"/>
      <c r="WFB125" s="10"/>
      <c r="WFC125" s="119"/>
      <c r="WFD125" s="120"/>
      <c r="WFE125" s="120"/>
      <c r="WFF125" s="120"/>
      <c r="WFG125" s="120"/>
      <c r="WFH125" s="120"/>
      <c r="WFI125" s="120"/>
      <c r="WFJ125" s="157"/>
      <c r="WFK125" s="10"/>
      <c r="WFL125" s="119"/>
      <c r="WFM125" s="120"/>
      <c r="WFN125" s="120"/>
      <c r="WFO125" s="120"/>
      <c r="WFP125" s="120"/>
      <c r="WFQ125" s="120"/>
      <c r="WFR125" s="120"/>
      <c r="WFS125" s="157"/>
      <c r="WFT125" s="10"/>
      <c r="WFU125" s="119"/>
      <c r="WFV125" s="120"/>
      <c r="WFW125" s="120"/>
      <c r="WFX125" s="120"/>
      <c r="WFY125" s="120"/>
      <c r="WFZ125" s="120"/>
      <c r="WGA125" s="120"/>
      <c r="WGB125" s="157"/>
      <c r="WGC125" s="10"/>
      <c r="WGD125" s="119"/>
      <c r="WGE125" s="120"/>
      <c r="WGF125" s="120"/>
      <c r="WGG125" s="120"/>
      <c r="WGH125" s="120"/>
      <c r="WGI125" s="120"/>
      <c r="WGJ125" s="120"/>
      <c r="WGK125" s="157"/>
      <c r="WGL125" s="10"/>
      <c r="WGM125" s="119"/>
      <c r="WGN125" s="120"/>
      <c r="WGO125" s="120"/>
      <c r="WGP125" s="120"/>
      <c r="WGQ125" s="120"/>
      <c r="WGR125" s="120"/>
      <c r="WGS125" s="120"/>
      <c r="WGT125" s="157"/>
      <c r="WGU125" s="10"/>
      <c r="WGV125" s="119"/>
      <c r="WGW125" s="120"/>
      <c r="WGX125" s="120"/>
      <c r="WGY125" s="120"/>
      <c r="WGZ125" s="120"/>
      <c r="WHA125" s="120"/>
      <c r="WHB125" s="120"/>
      <c r="WHC125" s="157"/>
      <c r="WHD125" s="10"/>
      <c r="WHE125" s="119"/>
      <c r="WHF125" s="120"/>
      <c r="WHG125" s="120"/>
      <c r="WHH125" s="120"/>
      <c r="WHI125" s="120"/>
      <c r="WHJ125" s="120"/>
      <c r="WHK125" s="120"/>
      <c r="WHL125" s="157"/>
      <c r="WHM125" s="10"/>
      <c r="WHN125" s="119"/>
      <c r="WHO125" s="120"/>
      <c r="WHP125" s="120"/>
      <c r="WHQ125" s="120"/>
      <c r="WHR125" s="120"/>
      <c r="WHS125" s="120"/>
      <c r="WHT125" s="120"/>
      <c r="WHU125" s="157"/>
      <c r="WHV125" s="10"/>
      <c r="WHW125" s="119"/>
      <c r="WHX125" s="120"/>
      <c r="WHY125" s="120"/>
      <c r="WHZ125" s="120"/>
      <c r="WIA125" s="120"/>
      <c r="WIB125" s="120"/>
      <c r="WIC125" s="120"/>
      <c r="WID125" s="157"/>
      <c r="WIE125" s="10"/>
      <c r="WIF125" s="119"/>
      <c r="WIG125" s="120"/>
      <c r="WIH125" s="120"/>
      <c r="WII125" s="120"/>
      <c r="WIJ125" s="120"/>
      <c r="WIK125" s="120"/>
      <c r="WIL125" s="120"/>
      <c r="WIM125" s="157"/>
      <c r="WIN125" s="10"/>
      <c r="WIO125" s="119"/>
      <c r="WIP125" s="120"/>
      <c r="WIQ125" s="120"/>
      <c r="WIR125" s="120"/>
      <c r="WIS125" s="120"/>
      <c r="WIT125" s="120"/>
      <c r="WIU125" s="120"/>
      <c r="WIV125" s="157"/>
      <c r="WIW125" s="10"/>
      <c r="WIX125" s="119"/>
      <c r="WIY125" s="120"/>
      <c r="WIZ125" s="120"/>
      <c r="WJA125" s="120"/>
      <c r="WJB125" s="120"/>
      <c r="WJC125" s="120"/>
      <c r="WJD125" s="120"/>
      <c r="WJE125" s="157"/>
      <c r="WJF125" s="10"/>
      <c r="WJG125" s="119"/>
      <c r="WJH125" s="120"/>
      <c r="WJI125" s="120"/>
      <c r="WJJ125" s="120"/>
      <c r="WJK125" s="120"/>
      <c r="WJL125" s="120"/>
      <c r="WJM125" s="120"/>
      <c r="WJN125" s="157"/>
      <c r="WJO125" s="10"/>
      <c r="WJP125" s="119"/>
      <c r="WJQ125" s="120"/>
      <c r="WJR125" s="120"/>
      <c r="WJS125" s="120"/>
      <c r="WJT125" s="120"/>
      <c r="WJU125" s="120"/>
      <c r="WJV125" s="120"/>
      <c r="WJW125" s="157"/>
      <c r="WJX125" s="10"/>
      <c r="WJY125" s="119"/>
      <c r="WJZ125" s="120"/>
      <c r="WKA125" s="120"/>
      <c r="WKB125" s="120"/>
      <c r="WKC125" s="120"/>
      <c r="WKD125" s="120"/>
      <c r="WKE125" s="120"/>
      <c r="WKF125" s="157"/>
      <c r="WKG125" s="10"/>
      <c r="WKH125" s="119"/>
      <c r="WKI125" s="120"/>
      <c r="WKJ125" s="120"/>
      <c r="WKK125" s="120"/>
      <c r="WKL125" s="120"/>
      <c r="WKM125" s="120"/>
      <c r="WKN125" s="120"/>
      <c r="WKO125" s="157"/>
      <c r="WKP125" s="10"/>
      <c r="WKQ125" s="119"/>
      <c r="WKR125" s="120"/>
      <c r="WKS125" s="120"/>
      <c r="WKT125" s="120"/>
      <c r="WKU125" s="120"/>
      <c r="WKV125" s="120"/>
      <c r="WKW125" s="120"/>
      <c r="WKX125" s="157"/>
      <c r="WKY125" s="10"/>
      <c r="WKZ125" s="119"/>
      <c r="WLA125" s="120"/>
      <c r="WLB125" s="120"/>
      <c r="WLC125" s="120"/>
      <c r="WLD125" s="120"/>
      <c r="WLE125" s="120"/>
      <c r="WLF125" s="120"/>
      <c r="WLG125" s="157"/>
      <c r="WLH125" s="10"/>
      <c r="WLI125" s="119"/>
      <c r="WLJ125" s="120"/>
      <c r="WLK125" s="120"/>
      <c r="WLL125" s="120"/>
      <c r="WLM125" s="120"/>
      <c r="WLN125" s="120"/>
      <c r="WLO125" s="120"/>
      <c r="WLP125" s="157"/>
      <c r="WLQ125" s="10"/>
      <c r="WLR125" s="119"/>
      <c r="WLS125" s="120"/>
      <c r="WLT125" s="120"/>
      <c r="WLU125" s="120"/>
      <c r="WLV125" s="120"/>
      <c r="WLW125" s="120"/>
      <c r="WLX125" s="120"/>
      <c r="WLY125" s="157"/>
      <c r="WLZ125" s="10"/>
      <c r="WMA125" s="119"/>
      <c r="WMB125" s="120"/>
      <c r="WMC125" s="120"/>
      <c r="WMD125" s="120"/>
      <c r="WME125" s="120"/>
      <c r="WMF125" s="120"/>
      <c r="WMG125" s="120"/>
      <c r="WMH125" s="157"/>
      <c r="WMI125" s="10"/>
      <c r="WMJ125" s="119"/>
      <c r="WMK125" s="120"/>
      <c r="WML125" s="120"/>
      <c r="WMM125" s="120"/>
      <c r="WMN125" s="120"/>
      <c r="WMO125" s="120"/>
      <c r="WMP125" s="120"/>
      <c r="WMQ125" s="157"/>
      <c r="WMR125" s="10"/>
      <c r="WMS125" s="119"/>
      <c r="WMT125" s="120"/>
      <c r="WMU125" s="120"/>
      <c r="WMV125" s="120"/>
      <c r="WMW125" s="120"/>
      <c r="WMX125" s="120"/>
      <c r="WMY125" s="120"/>
      <c r="WMZ125" s="157"/>
      <c r="WNA125" s="10"/>
      <c r="WNB125" s="119"/>
      <c r="WNC125" s="120"/>
      <c r="WND125" s="120"/>
      <c r="WNE125" s="120"/>
      <c r="WNF125" s="120"/>
      <c r="WNG125" s="120"/>
      <c r="WNH125" s="120"/>
      <c r="WNI125" s="157"/>
      <c r="WNJ125" s="10"/>
      <c r="WNK125" s="119"/>
      <c r="WNL125" s="120"/>
      <c r="WNM125" s="120"/>
      <c r="WNN125" s="120"/>
      <c r="WNO125" s="120"/>
      <c r="WNP125" s="120"/>
      <c r="WNQ125" s="120"/>
      <c r="WNR125" s="157"/>
      <c r="WNS125" s="10"/>
      <c r="WNT125" s="119"/>
      <c r="WNU125" s="120"/>
      <c r="WNV125" s="120"/>
      <c r="WNW125" s="120"/>
      <c r="WNX125" s="120"/>
      <c r="WNY125" s="120"/>
      <c r="WNZ125" s="120"/>
      <c r="WOA125" s="157"/>
      <c r="WOB125" s="10"/>
      <c r="WOC125" s="119"/>
      <c r="WOD125" s="120"/>
      <c r="WOE125" s="120"/>
      <c r="WOF125" s="120"/>
      <c r="WOG125" s="120"/>
      <c r="WOH125" s="120"/>
      <c r="WOI125" s="120"/>
      <c r="WOJ125" s="157"/>
      <c r="WOK125" s="10"/>
      <c r="WOL125" s="119"/>
      <c r="WOM125" s="120"/>
      <c r="WON125" s="120"/>
      <c r="WOO125" s="120"/>
      <c r="WOP125" s="120"/>
      <c r="WOQ125" s="120"/>
      <c r="WOR125" s="120"/>
      <c r="WOS125" s="157"/>
      <c r="WOT125" s="10"/>
      <c r="WOU125" s="119"/>
      <c r="WOV125" s="120"/>
      <c r="WOW125" s="120"/>
      <c r="WOX125" s="120"/>
      <c r="WOY125" s="120"/>
      <c r="WOZ125" s="120"/>
      <c r="WPA125" s="120"/>
      <c r="WPB125" s="157"/>
      <c r="WPC125" s="10"/>
      <c r="WPD125" s="119"/>
      <c r="WPE125" s="120"/>
      <c r="WPF125" s="120"/>
      <c r="WPG125" s="120"/>
      <c r="WPH125" s="120"/>
      <c r="WPI125" s="120"/>
      <c r="WPJ125" s="120"/>
      <c r="WPK125" s="157"/>
      <c r="WPL125" s="10"/>
      <c r="WPM125" s="119"/>
      <c r="WPN125" s="120"/>
      <c r="WPO125" s="120"/>
      <c r="WPP125" s="120"/>
      <c r="WPQ125" s="120"/>
      <c r="WPR125" s="120"/>
      <c r="WPS125" s="120"/>
      <c r="WPT125" s="157"/>
      <c r="WPU125" s="10"/>
      <c r="WPV125" s="119"/>
      <c r="WPW125" s="120"/>
      <c r="WPX125" s="120"/>
      <c r="WPY125" s="120"/>
      <c r="WPZ125" s="120"/>
      <c r="WQA125" s="120"/>
      <c r="WQB125" s="120"/>
      <c r="WQC125" s="157"/>
      <c r="WQD125" s="10"/>
      <c r="WQE125" s="119"/>
      <c r="WQF125" s="120"/>
      <c r="WQG125" s="120"/>
      <c r="WQH125" s="120"/>
      <c r="WQI125" s="120"/>
      <c r="WQJ125" s="120"/>
      <c r="WQK125" s="120"/>
      <c r="WQL125" s="157"/>
      <c r="WQM125" s="10"/>
      <c r="WQN125" s="119"/>
      <c r="WQO125" s="120"/>
      <c r="WQP125" s="120"/>
      <c r="WQQ125" s="120"/>
      <c r="WQR125" s="120"/>
      <c r="WQS125" s="120"/>
      <c r="WQT125" s="120"/>
      <c r="WQU125" s="157"/>
      <c r="WQV125" s="10"/>
      <c r="WQW125" s="119"/>
      <c r="WQX125" s="120"/>
      <c r="WQY125" s="120"/>
      <c r="WQZ125" s="120"/>
      <c r="WRA125" s="120"/>
      <c r="WRB125" s="120"/>
      <c r="WRC125" s="120"/>
      <c r="WRD125" s="157"/>
      <c r="WRE125" s="10"/>
      <c r="WRF125" s="119"/>
      <c r="WRG125" s="120"/>
      <c r="WRH125" s="120"/>
      <c r="WRI125" s="120"/>
      <c r="WRJ125" s="120"/>
      <c r="WRK125" s="120"/>
      <c r="WRL125" s="120"/>
      <c r="WRM125" s="157"/>
      <c r="WRN125" s="10"/>
      <c r="WRO125" s="119"/>
      <c r="WRP125" s="120"/>
      <c r="WRQ125" s="120"/>
      <c r="WRR125" s="120"/>
      <c r="WRS125" s="120"/>
      <c r="WRT125" s="120"/>
      <c r="WRU125" s="120"/>
      <c r="WRV125" s="157"/>
      <c r="WRW125" s="10"/>
      <c r="WRX125" s="119"/>
      <c r="WRY125" s="120"/>
      <c r="WRZ125" s="120"/>
      <c r="WSA125" s="120"/>
      <c r="WSB125" s="120"/>
      <c r="WSC125" s="120"/>
      <c r="WSD125" s="120"/>
      <c r="WSE125" s="157"/>
      <c r="WSF125" s="10"/>
      <c r="WSG125" s="119"/>
      <c r="WSH125" s="120"/>
      <c r="WSI125" s="120"/>
      <c r="WSJ125" s="120"/>
      <c r="WSK125" s="120"/>
      <c r="WSL125" s="120"/>
      <c r="WSM125" s="120"/>
      <c r="WSN125" s="157"/>
      <c r="WSO125" s="10"/>
      <c r="WSP125" s="119"/>
      <c r="WSQ125" s="120"/>
      <c r="WSR125" s="120"/>
      <c r="WSS125" s="120"/>
      <c r="WST125" s="120"/>
      <c r="WSU125" s="120"/>
      <c r="WSV125" s="120"/>
      <c r="WSW125" s="157"/>
      <c r="WSX125" s="10"/>
      <c r="WSY125" s="119"/>
      <c r="WSZ125" s="120"/>
      <c r="WTA125" s="120"/>
      <c r="WTB125" s="120"/>
      <c r="WTC125" s="120"/>
      <c r="WTD125" s="120"/>
      <c r="WTE125" s="120"/>
      <c r="WTF125" s="157"/>
      <c r="WTG125" s="10"/>
      <c r="WTH125" s="119"/>
      <c r="WTI125" s="120"/>
      <c r="WTJ125" s="120"/>
      <c r="WTK125" s="120"/>
      <c r="WTL125" s="120"/>
      <c r="WTM125" s="120"/>
      <c r="WTN125" s="120"/>
      <c r="WTO125" s="157"/>
      <c r="WTP125" s="10"/>
      <c r="WTQ125" s="119"/>
      <c r="WTR125" s="120"/>
      <c r="WTS125" s="120"/>
      <c r="WTT125" s="120"/>
      <c r="WTU125" s="120"/>
      <c r="WTV125" s="120"/>
      <c r="WTW125" s="120"/>
      <c r="WTX125" s="157"/>
      <c r="WTY125" s="10"/>
      <c r="WTZ125" s="119"/>
      <c r="WUA125" s="120"/>
      <c r="WUB125" s="120"/>
      <c r="WUC125" s="120"/>
      <c r="WUD125" s="120"/>
      <c r="WUE125" s="120"/>
      <c r="WUF125" s="120"/>
      <c r="WUG125" s="157"/>
      <c r="WUH125" s="10"/>
      <c r="WUI125" s="119"/>
      <c r="WUJ125" s="120"/>
      <c r="WUK125" s="120"/>
      <c r="WUL125" s="120"/>
      <c r="WUM125" s="120"/>
      <c r="WUN125" s="120"/>
      <c r="WUO125" s="120"/>
      <c r="WUP125" s="157"/>
      <c r="WUQ125" s="10"/>
      <c r="WUR125" s="119"/>
      <c r="WUS125" s="120"/>
      <c r="WUT125" s="120"/>
      <c r="WUU125" s="120"/>
      <c r="WUV125" s="120"/>
      <c r="WUW125" s="120"/>
      <c r="WUX125" s="120"/>
      <c r="WUY125" s="157"/>
      <c r="WUZ125" s="10"/>
      <c r="WVA125" s="119"/>
      <c r="WVB125" s="120"/>
      <c r="WVC125" s="120"/>
      <c r="WVD125" s="120"/>
      <c r="WVE125" s="120"/>
      <c r="WVF125" s="120"/>
      <c r="WVG125" s="120"/>
      <c r="WVH125" s="157"/>
      <c r="WVI125" s="10"/>
      <c r="WVJ125" s="119"/>
      <c r="WVK125" s="120"/>
      <c r="WVL125" s="120"/>
      <c r="WVM125" s="120"/>
      <c r="WVN125" s="120"/>
      <c r="WVO125" s="120"/>
      <c r="WVP125" s="120"/>
      <c r="WVQ125" s="157"/>
      <c r="WVR125" s="10"/>
      <c r="WVS125" s="119"/>
      <c r="WVT125" s="120"/>
      <c r="WVU125" s="120"/>
      <c r="WVV125" s="120"/>
      <c r="WVW125" s="120"/>
      <c r="WVX125" s="120"/>
      <c r="WVY125" s="120"/>
      <c r="WVZ125" s="157"/>
      <c r="WWA125" s="10"/>
      <c r="WWB125" s="119"/>
      <c r="WWC125" s="120"/>
      <c r="WWD125" s="120"/>
      <c r="WWE125" s="120"/>
      <c r="WWF125" s="120"/>
      <c r="WWG125" s="120"/>
      <c r="WWH125" s="120"/>
      <c r="WWI125" s="157"/>
      <c r="WWJ125" s="10"/>
      <c r="WWK125" s="119"/>
      <c r="WWL125" s="120"/>
      <c r="WWM125" s="120"/>
      <c r="WWN125" s="120"/>
      <c r="WWO125" s="120"/>
      <c r="WWP125" s="120"/>
      <c r="WWQ125" s="120"/>
      <c r="WWR125" s="157"/>
      <c r="WWS125" s="10"/>
      <c r="WWT125" s="119"/>
      <c r="WWU125" s="120"/>
      <c r="WWV125" s="120"/>
      <c r="WWW125" s="120"/>
      <c r="WWX125" s="120"/>
      <c r="WWY125" s="120"/>
      <c r="WWZ125" s="120"/>
      <c r="WXA125" s="157"/>
      <c r="WXB125" s="10"/>
      <c r="WXC125" s="119"/>
      <c r="WXD125" s="120"/>
      <c r="WXE125" s="120"/>
      <c r="WXF125" s="120"/>
      <c r="WXG125" s="120"/>
      <c r="WXH125" s="120"/>
      <c r="WXI125" s="120"/>
      <c r="WXJ125" s="157"/>
      <c r="WXK125" s="10"/>
      <c r="WXL125" s="119"/>
      <c r="WXM125" s="120"/>
      <c r="WXN125" s="120"/>
      <c r="WXO125" s="120"/>
      <c r="WXP125" s="120"/>
      <c r="WXQ125" s="120"/>
      <c r="WXR125" s="120"/>
      <c r="WXS125" s="157"/>
      <c r="WXT125" s="10"/>
      <c r="WXU125" s="119"/>
      <c r="WXV125" s="120"/>
      <c r="WXW125" s="120"/>
      <c r="WXX125" s="120"/>
      <c r="WXY125" s="120"/>
      <c r="WXZ125" s="120"/>
      <c r="WYA125" s="120"/>
      <c r="WYB125" s="157"/>
      <c r="WYC125" s="10"/>
      <c r="WYD125" s="119"/>
      <c r="WYE125" s="120"/>
      <c r="WYF125" s="120"/>
      <c r="WYG125" s="120"/>
      <c r="WYH125" s="120"/>
      <c r="WYI125" s="120"/>
      <c r="WYJ125" s="120"/>
      <c r="WYK125" s="157"/>
      <c r="WYL125" s="10"/>
      <c r="WYM125" s="119"/>
      <c r="WYN125" s="120"/>
      <c r="WYO125" s="120"/>
      <c r="WYP125" s="120"/>
      <c r="WYQ125" s="120"/>
      <c r="WYR125" s="120"/>
      <c r="WYS125" s="120"/>
      <c r="WYT125" s="157"/>
      <c r="WYU125" s="10"/>
      <c r="WYV125" s="119"/>
      <c r="WYW125" s="120"/>
      <c r="WYX125" s="120"/>
      <c r="WYY125" s="120"/>
      <c r="WYZ125" s="120"/>
      <c r="WZA125" s="120"/>
      <c r="WZB125" s="120"/>
      <c r="WZC125" s="157"/>
      <c r="WZD125" s="10"/>
      <c r="WZE125" s="119"/>
      <c r="WZF125" s="120"/>
      <c r="WZG125" s="120"/>
      <c r="WZH125" s="120"/>
      <c r="WZI125" s="120"/>
      <c r="WZJ125" s="120"/>
      <c r="WZK125" s="120"/>
      <c r="WZL125" s="157"/>
      <c r="WZM125" s="10"/>
      <c r="WZN125" s="119"/>
      <c r="WZO125" s="120"/>
      <c r="WZP125" s="120"/>
      <c r="WZQ125" s="120"/>
      <c r="WZR125" s="120"/>
      <c r="WZS125" s="120"/>
      <c r="WZT125" s="120"/>
      <c r="WZU125" s="157"/>
      <c r="WZV125" s="10"/>
      <c r="WZW125" s="119"/>
      <c r="WZX125" s="120"/>
      <c r="WZY125" s="120"/>
      <c r="WZZ125" s="120"/>
      <c r="XAA125" s="120"/>
      <c r="XAB125" s="120"/>
      <c r="XAC125" s="120"/>
      <c r="XAD125" s="157"/>
      <c r="XAE125" s="10"/>
      <c r="XAF125" s="119"/>
      <c r="XAG125" s="120"/>
      <c r="XAH125" s="120"/>
      <c r="XAI125" s="120"/>
      <c r="XAJ125" s="120"/>
      <c r="XAK125" s="120"/>
      <c r="XAL125" s="120"/>
      <c r="XAM125" s="157"/>
      <c r="XAN125" s="10"/>
      <c r="XAO125" s="119"/>
      <c r="XAP125" s="120"/>
      <c r="XAQ125" s="120"/>
      <c r="XAR125" s="120"/>
      <c r="XAS125" s="120"/>
      <c r="XAT125" s="120"/>
      <c r="XAU125" s="120"/>
      <c r="XAV125" s="157"/>
      <c r="XAW125" s="10"/>
      <c r="XAX125" s="119"/>
      <c r="XAY125" s="120"/>
      <c r="XAZ125" s="120"/>
      <c r="XBA125" s="120"/>
      <c r="XBB125" s="120"/>
      <c r="XBC125" s="120"/>
      <c r="XBD125" s="120"/>
      <c r="XBE125" s="157"/>
      <c r="XBF125" s="10"/>
      <c r="XBG125" s="119"/>
      <c r="XBH125" s="120"/>
      <c r="XBI125" s="120"/>
      <c r="XBJ125" s="120"/>
      <c r="XBK125" s="120"/>
      <c r="XBL125" s="120"/>
      <c r="XBM125" s="120"/>
      <c r="XBN125" s="157"/>
      <c r="XBO125" s="10"/>
      <c r="XBP125" s="119"/>
      <c r="XBQ125" s="120"/>
      <c r="XBR125" s="120"/>
      <c r="XBS125" s="120"/>
      <c r="XBT125" s="120"/>
      <c r="XBU125" s="120"/>
      <c r="XBV125" s="120"/>
      <c r="XBW125" s="157"/>
      <c r="XBX125" s="10"/>
      <c r="XBY125" s="119"/>
      <c r="XBZ125" s="120"/>
      <c r="XCA125" s="120"/>
      <c r="XCB125" s="120"/>
      <c r="XCC125" s="120"/>
      <c r="XCD125" s="120"/>
      <c r="XCE125" s="120"/>
      <c r="XCF125" s="157"/>
      <c r="XCG125" s="10"/>
      <c r="XCH125" s="119"/>
      <c r="XCI125" s="120"/>
      <c r="XCJ125" s="120"/>
      <c r="XCK125" s="120"/>
      <c r="XCL125" s="120"/>
      <c r="XCM125" s="120"/>
      <c r="XCN125" s="120"/>
      <c r="XCO125" s="157"/>
      <c r="XCP125" s="10"/>
      <c r="XCQ125" s="119"/>
      <c r="XCR125" s="120"/>
      <c r="XCS125" s="120"/>
      <c r="XCT125" s="120"/>
      <c r="XCU125" s="120"/>
      <c r="XCV125" s="120"/>
      <c r="XCW125" s="120"/>
      <c r="XCX125" s="157"/>
      <c r="XCY125" s="10"/>
      <c r="XCZ125" s="119"/>
      <c r="XDA125" s="120"/>
      <c r="XDB125" s="120"/>
      <c r="XDC125" s="120"/>
      <c r="XDD125" s="120"/>
      <c r="XDE125" s="120"/>
      <c r="XDF125" s="120"/>
      <c r="XDG125" s="157"/>
      <c r="XDH125" s="10"/>
      <c r="XDI125" s="119"/>
      <c r="XDJ125" s="120"/>
      <c r="XDK125" s="120"/>
      <c r="XDL125" s="120"/>
      <c r="XDM125" s="120"/>
      <c r="XDN125" s="120"/>
      <c r="XDO125" s="120"/>
      <c r="XDP125" s="157"/>
      <c r="XDQ125" s="10"/>
      <c r="XDR125" s="119"/>
      <c r="XDS125" s="120"/>
      <c r="XDT125" s="120"/>
      <c r="XDU125" s="120"/>
      <c r="XDV125" s="120"/>
      <c r="XDW125" s="120"/>
      <c r="XDX125" s="120"/>
      <c r="XDY125" s="157"/>
      <c r="XDZ125" s="10"/>
      <c r="XEA125" s="119"/>
      <c r="XEB125" s="120"/>
      <c r="XEC125" s="120"/>
      <c r="XED125" s="120"/>
      <c r="XEE125" s="120"/>
      <c r="XEF125" s="120"/>
      <c r="XEG125" s="120"/>
      <c r="XEH125" s="157"/>
      <c r="XEI125" s="10"/>
      <c r="XEJ125" s="119"/>
      <c r="XEK125" s="120"/>
      <c r="XEL125" s="120"/>
      <c r="XEM125" s="120"/>
      <c r="XEN125" s="120"/>
      <c r="XEO125" s="120"/>
      <c r="XEP125" s="120"/>
      <c r="XEQ125" s="157"/>
      <c r="XER125" s="10"/>
      <c r="XES125" s="119"/>
      <c r="XET125" s="120"/>
      <c r="XEU125" s="120"/>
      <c r="XEV125" s="120"/>
      <c r="XEW125" s="120"/>
      <c r="XEX125" s="120"/>
      <c r="XEY125" s="120"/>
      <c r="XEZ125" s="157"/>
      <c r="XFA125" s="10"/>
      <c r="XFB125" s="119"/>
      <c r="XFC125" s="120"/>
      <c r="XFD125" s="120"/>
    </row>
    <row r="126" spans="1:16384" ht="16.5" customHeight="1" x14ac:dyDescent="0.3">
      <c r="A126" s="42" t="s">
        <v>290</v>
      </c>
      <c r="B126" s="119" t="s">
        <v>67</v>
      </c>
      <c r="C126" s="119"/>
      <c r="D126" s="119"/>
      <c r="E126" s="119"/>
      <c r="F126" s="119"/>
      <c r="G126" s="119"/>
      <c r="H126" s="119"/>
      <c r="I126" s="158"/>
      <c r="J126" s="10"/>
      <c r="K126" s="119"/>
      <c r="L126" s="119"/>
      <c r="M126" s="119"/>
      <c r="N126" s="119"/>
      <c r="O126" s="119"/>
      <c r="P126" s="119"/>
      <c r="Q126" s="119"/>
      <c r="R126" s="158"/>
      <c r="S126" s="10"/>
      <c r="T126" s="119"/>
      <c r="U126" s="119"/>
      <c r="V126" s="119"/>
      <c r="W126" s="119"/>
      <c r="X126" s="119"/>
      <c r="Y126" s="119"/>
      <c r="Z126" s="119"/>
      <c r="AA126" s="158"/>
      <c r="AB126" s="10"/>
      <c r="AC126" s="119"/>
      <c r="AD126" s="119"/>
      <c r="AE126" s="119"/>
      <c r="AF126" s="119"/>
      <c r="AG126" s="119"/>
      <c r="AH126" s="119"/>
      <c r="AI126" s="119"/>
      <c r="AJ126" s="158"/>
      <c r="AK126" s="10"/>
      <c r="AL126" s="119"/>
      <c r="AM126" s="119"/>
      <c r="AN126" s="119"/>
      <c r="AO126" s="119"/>
      <c r="AP126" s="119"/>
      <c r="AQ126" s="119"/>
      <c r="AR126" s="119"/>
      <c r="AS126" s="158"/>
      <c r="AT126" s="10"/>
      <c r="AU126" s="119"/>
      <c r="AV126" s="119"/>
      <c r="AW126" s="119"/>
      <c r="AX126" s="119"/>
      <c r="AY126" s="119"/>
      <c r="AZ126" s="119"/>
      <c r="BA126" s="119"/>
      <c r="BB126" s="158"/>
      <c r="BC126" s="10"/>
      <c r="BD126" s="119"/>
      <c r="BE126" s="119"/>
      <c r="BF126" s="119"/>
      <c r="BG126" s="119"/>
      <c r="BH126" s="119"/>
      <c r="BI126" s="119"/>
      <c r="BJ126" s="119"/>
      <c r="BK126" s="158"/>
      <c r="BL126" s="10"/>
      <c r="BM126" s="119"/>
      <c r="BN126" s="119"/>
      <c r="BO126" s="119"/>
      <c r="BP126" s="119"/>
      <c r="BQ126" s="119"/>
      <c r="BR126" s="119"/>
      <c r="BS126" s="119"/>
      <c r="BT126" s="158"/>
      <c r="BU126" s="10"/>
      <c r="BV126" s="119"/>
      <c r="BW126" s="119"/>
      <c r="BX126" s="119"/>
      <c r="BY126" s="119"/>
      <c r="BZ126" s="119"/>
      <c r="CA126" s="119"/>
      <c r="CB126" s="119"/>
      <c r="CC126" s="158"/>
      <c r="CD126" s="10"/>
      <c r="CE126" s="119"/>
      <c r="CF126" s="119"/>
      <c r="CG126" s="119"/>
      <c r="CH126" s="119"/>
      <c r="CI126" s="119"/>
      <c r="CJ126" s="119"/>
      <c r="CK126" s="119"/>
      <c r="CL126" s="158"/>
      <c r="CM126" s="10"/>
      <c r="CN126" s="119"/>
      <c r="CO126" s="119"/>
      <c r="CP126" s="119"/>
      <c r="CQ126" s="119"/>
      <c r="CR126" s="119"/>
      <c r="CS126" s="119"/>
      <c r="CT126" s="119"/>
      <c r="CU126" s="158"/>
      <c r="CV126" s="10"/>
      <c r="CW126" s="119"/>
      <c r="CX126" s="119"/>
      <c r="CY126" s="119"/>
      <c r="CZ126" s="119"/>
      <c r="DA126" s="119"/>
      <c r="DB126" s="119"/>
      <c r="DC126" s="119"/>
      <c r="DD126" s="158"/>
      <c r="DE126" s="10"/>
      <c r="DF126" s="119"/>
      <c r="DG126" s="119"/>
      <c r="DH126" s="119"/>
      <c r="DI126" s="119"/>
      <c r="DJ126" s="119"/>
      <c r="DK126" s="119"/>
      <c r="DL126" s="119"/>
      <c r="DM126" s="158"/>
      <c r="DN126" s="10"/>
      <c r="DO126" s="119"/>
      <c r="DP126" s="119"/>
      <c r="DQ126" s="119"/>
      <c r="DR126" s="119"/>
      <c r="DS126" s="119"/>
      <c r="DT126" s="119"/>
      <c r="DU126" s="119"/>
      <c r="DV126" s="158"/>
      <c r="DW126" s="10"/>
      <c r="DX126" s="119"/>
      <c r="DY126" s="119"/>
      <c r="DZ126" s="119"/>
      <c r="EA126" s="119"/>
      <c r="EB126" s="119"/>
      <c r="EC126" s="119"/>
      <c r="ED126" s="119"/>
      <c r="EE126" s="158"/>
      <c r="EF126" s="10"/>
      <c r="EG126" s="119"/>
      <c r="EH126" s="119"/>
      <c r="EI126" s="119"/>
      <c r="EJ126" s="119"/>
      <c r="EK126" s="119"/>
      <c r="EL126" s="119"/>
      <c r="EM126" s="119"/>
      <c r="EN126" s="158"/>
      <c r="EO126" s="10"/>
      <c r="EP126" s="119"/>
      <c r="EQ126" s="119"/>
      <c r="ER126" s="119"/>
      <c r="ES126" s="119"/>
      <c r="ET126" s="119"/>
      <c r="EU126" s="119"/>
      <c r="EV126" s="119"/>
      <c r="EW126" s="158"/>
      <c r="EX126" s="10"/>
      <c r="EY126" s="119"/>
      <c r="EZ126" s="119"/>
      <c r="FA126" s="119"/>
      <c r="FB126" s="119"/>
      <c r="FC126" s="119"/>
      <c r="FD126" s="119"/>
      <c r="FE126" s="119"/>
      <c r="FF126" s="158"/>
      <c r="FG126" s="10"/>
      <c r="FH126" s="119"/>
      <c r="FI126" s="119"/>
      <c r="FJ126" s="119"/>
      <c r="FK126" s="119"/>
      <c r="FL126" s="119"/>
      <c r="FM126" s="119"/>
      <c r="FN126" s="119"/>
      <c r="FO126" s="158"/>
      <c r="FP126" s="10"/>
      <c r="FQ126" s="119"/>
      <c r="FR126" s="119"/>
      <c r="FS126" s="119"/>
      <c r="FT126" s="119"/>
      <c r="FU126" s="119"/>
      <c r="FV126" s="119"/>
      <c r="FW126" s="119"/>
      <c r="FX126" s="158"/>
      <c r="FY126" s="10"/>
      <c r="FZ126" s="119"/>
      <c r="GA126" s="119"/>
      <c r="GB126" s="119"/>
      <c r="GC126" s="119"/>
      <c r="GD126" s="119"/>
      <c r="GE126" s="119"/>
      <c r="GF126" s="119"/>
      <c r="GG126" s="158"/>
      <c r="GH126" s="10"/>
      <c r="GI126" s="119"/>
      <c r="GJ126" s="119"/>
      <c r="GK126" s="119"/>
      <c r="GL126" s="119"/>
      <c r="GM126" s="119"/>
      <c r="GN126" s="119"/>
      <c r="GO126" s="119"/>
      <c r="GP126" s="158"/>
      <c r="GQ126" s="10"/>
      <c r="GR126" s="119"/>
      <c r="GS126" s="119"/>
      <c r="GT126" s="119"/>
      <c r="GU126" s="119"/>
      <c r="GV126" s="119"/>
      <c r="GW126" s="119"/>
      <c r="GX126" s="119"/>
      <c r="GY126" s="158"/>
      <c r="GZ126" s="10"/>
      <c r="HA126" s="119"/>
      <c r="HB126" s="119"/>
      <c r="HC126" s="119"/>
      <c r="HD126" s="119"/>
      <c r="HE126" s="119"/>
      <c r="HF126" s="119"/>
      <c r="HG126" s="119"/>
      <c r="HH126" s="158"/>
      <c r="HI126" s="10"/>
      <c r="HJ126" s="119"/>
      <c r="HK126" s="119"/>
      <c r="HL126" s="119"/>
      <c r="HM126" s="119"/>
      <c r="HN126" s="119"/>
      <c r="HO126" s="119"/>
      <c r="HP126" s="119"/>
      <c r="HQ126" s="158"/>
      <c r="HR126" s="10"/>
      <c r="HS126" s="119"/>
      <c r="HT126" s="119"/>
      <c r="HU126" s="119"/>
      <c r="HV126" s="119"/>
      <c r="HW126" s="119"/>
      <c r="HX126" s="119"/>
      <c r="HY126" s="119"/>
      <c r="HZ126" s="158"/>
      <c r="IA126" s="10"/>
      <c r="IB126" s="119"/>
      <c r="IC126" s="119"/>
      <c r="ID126" s="119"/>
      <c r="IE126" s="119"/>
      <c r="IF126" s="119"/>
      <c r="IG126" s="119"/>
      <c r="IH126" s="119"/>
      <c r="II126" s="158"/>
      <c r="IJ126" s="10"/>
      <c r="IK126" s="119"/>
      <c r="IL126" s="119"/>
      <c r="IM126" s="119"/>
      <c r="IN126" s="119"/>
      <c r="IO126" s="119"/>
      <c r="IP126" s="119"/>
      <c r="IQ126" s="119"/>
      <c r="IR126" s="158"/>
      <c r="IS126" s="10"/>
      <c r="IT126" s="119"/>
      <c r="IU126" s="119"/>
      <c r="IV126" s="119"/>
      <c r="IW126" s="119"/>
      <c r="IX126" s="119"/>
      <c r="IY126" s="119"/>
      <c r="IZ126" s="119"/>
      <c r="JA126" s="158"/>
      <c r="JB126" s="10"/>
      <c r="JC126" s="119"/>
      <c r="JD126" s="119"/>
      <c r="JE126" s="119"/>
      <c r="JF126" s="119"/>
      <c r="JG126" s="119"/>
      <c r="JH126" s="119"/>
      <c r="JI126" s="119"/>
      <c r="JJ126" s="158"/>
      <c r="JK126" s="10"/>
      <c r="JL126" s="119"/>
      <c r="JM126" s="119"/>
      <c r="JN126" s="119"/>
      <c r="JO126" s="119"/>
      <c r="JP126" s="119"/>
      <c r="JQ126" s="119"/>
      <c r="JR126" s="119"/>
      <c r="JS126" s="158"/>
      <c r="JT126" s="10"/>
      <c r="JU126" s="119"/>
      <c r="JV126" s="119"/>
      <c r="JW126" s="119"/>
      <c r="JX126" s="119"/>
      <c r="JY126" s="119"/>
      <c r="JZ126" s="119"/>
      <c r="KA126" s="119"/>
      <c r="KB126" s="158"/>
      <c r="KC126" s="10"/>
      <c r="KD126" s="119"/>
      <c r="KE126" s="119"/>
      <c r="KF126" s="119"/>
      <c r="KG126" s="119"/>
      <c r="KH126" s="119"/>
      <c r="KI126" s="119"/>
      <c r="KJ126" s="119"/>
      <c r="KK126" s="158"/>
      <c r="KL126" s="10"/>
      <c r="KM126" s="119"/>
      <c r="KN126" s="119"/>
      <c r="KO126" s="119"/>
      <c r="KP126" s="119"/>
      <c r="KQ126" s="119"/>
      <c r="KR126" s="119"/>
      <c r="KS126" s="119"/>
      <c r="KT126" s="158"/>
      <c r="KU126" s="10"/>
      <c r="KV126" s="119"/>
      <c r="KW126" s="119"/>
      <c r="KX126" s="119"/>
      <c r="KY126" s="119"/>
      <c r="KZ126" s="119"/>
      <c r="LA126" s="119"/>
      <c r="LB126" s="119"/>
      <c r="LC126" s="158"/>
      <c r="LD126" s="10"/>
      <c r="LE126" s="119"/>
      <c r="LF126" s="119"/>
      <c r="LG126" s="119"/>
      <c r="LH126" s="119"/>
      <c r="LI126" s="119"/>
      <c r="LJ126" s="119"/>
      <c r="LK126" s="119"/>
      <c r="LL126" s="158"/>
      <c r="LM126" s="10"/>
      <c r="LN126" s="119"/>
      <c r="LO126" s="119"/>
      <c r="LP126" s="119"/>
      <c r="LQ126" s="119"/>
      <c r="LR126" s="119"/>
      <c r="LS126" s="119"/>
      <c r="LT126" s="119"/>
      <c r="LU126" s="158"/>
      <c r="LV126" s="10"/>
      <c r="LW126" s="119"/>
      <c r="LX126" s="119"/>
      <c r="LY126" s="119"/>
      <c r="LZ126" s="119"/>
      <c r="MA126" s="119"/>
      <c r="MB126" s="119"/>
      <c r="MC126" s="119"/>
      <c r="MD126" s="158"/>
      <c r="ME126" s="10"/>
      <c r="MF126" s="119"/>
      <c r="MG126" s="119"/>
      <c r="MH126" s="119"/>
      <c r="MI126" s="119"/>
      <c r="MJ126" s="119"/>
      <c r="MK126" s="119"/>
      <c r="ML126" s="119"/>
      <c r="MM126" s="158"/>
      <c r="MN126" s="10"/>
      <c r="MO126" s="119"/>
      <c r="MP126" s="119"/>
      <c r="MQ126" s="119"/>
      <c r="MR126" s="119"/>
      <c r="MS126" s="119"/>
      <c r="MT126" s="119"/>
      <c r="MU126" s="119"/>
      <c r="MV126" s="158"/>
      <c r="MW126" s="10"/>
      <c r="MX126" s="119"/>
      <c r="MY126" s="119"/>
      <c r="MZ126" s="119"/>
      <c r="NA126" s="119"/>
      <c r="NB126" s="119"/>
      <c r="NC126" s="119"/>
      <c r="ND126" s="119"/>
      <c r="NE126" s="158"/>
      <c r="NF126" s="10"/>
      <c r="NG126" s="119"/>
      <c r="NH126" s="119"/>
      <c r="NI126" s="119"/>
      <c r="NJ126" s="119"/>
      <c r="NK126" s="119"/>
      <c r="NL126" s="119"/>
      <c r="NM126" s="119"/>
      <c r="NN126" s="158"/>
      <c r="NO126" s="10"/>
      <c r="NP126" s="119"/>
      <c r="NQ126" s="119"/>
      <c r="NR126" s="119"/>
      <c r="NS126" s="119"/>
      <c r="NT126" s="119"/>
      <c r="NU126" s="119"/>
      <c r="NV126" s="119"/>
      <c r="NW126" s="158"/>
      <c r="NX126" s="10"/>
      <c r="NY126" s="119"/>
      <c r="NZ126" s="119"/>
      <c r="OA126" s="119"/>
      <c r="OB126" s="119"/>
      <c r="OC126" s="119"/>
      <c r="OD126" s="119"/>
      <c r="OE126" s="119"/>
      <c r="OF126" s="158"/>
      <c r="OG126" s="10"/>
      <c r="OH126" s="119"/>
      <c r="OI126" s="119"/>
      <c r="OJ126" s="119"/>
      <c r="OK126" s="119"/>
      <c r="OL126" s="119"/>
      <c r="OM126" s="119"/>
      <c r="ON126" s="119"/>
      <c r="OO126" s="158"/>
      <c r="OP126" s="10"/>
      <c r="OQ126" s="119"/>
      <c r="OR126" s="119"/>
      <c r="OS126" s="119"/>
      <c r="OT126" s="119"/>
      <c r="OU126" s="119"/>
      <c r="OV126" s="119"/>
      <c r="OW126" s="119"/>
      <c r="OX126" s="158"/>
      <c r="OY126" s="10"/>
      <c r="OZ126" s="119"/>
      <c r="PA126" s="119"/>
      <c r="PB126" s="119"/>
      <c r="PC126" s="119"/>
      <c r="PD126" s="119"/>
      <c r="PE126" s="119"/>
      <c r="PF126" s="119"/>
      <c r="PG126" s="158"/>
      <c r="PH126" s="10"/>
      <c r="PI126" s="119"/>
      <c r="PJ126" s="119"/>
      <c r="PK126" s="119"/>
      <c r="PL126" s="119"/>
      <c r="PM126" s="119"/>
      <c r="PN126" s="119"/>
      <c r="PO126" s="119"/>
      <c r="PP126" s="158"/>
      <c r="PQ126" s="10"/>
      <c r="PR126" s="119"/>
      <c r="PS126" s="119"/>
      <c r="PT126" s="119"/>
      <c r="PU126" s="119"/>
      <c r="PV126" s="119"/>
      <c r="PW126" s="119"/>
      <c r="PX126" s="119"/>
      <c r="PY126" s="158"/>
      <c r="PZ126" s="10"/>
      <c r="QA126" s="119"/>
      <c r="QB126" s="119"/>
      <c r="QC126" s="119"/>
      <c r="QD126" s="119"/>
      <c r="QE126" s="119"/>
      <c r="QF126" s="119"/>
      <c r="QG126" s="119"/>
      <c r="QH126" s="158"/>
      <c r="QI126" s="10"/>
      <c r="QJ126" s="119"/>
      <c r="QK126" s="119"/>
      <c r="QL126" s="119"/>
      <c r="QM126" s="119"/>
      <c r="QN126" s="119"/>
      <c r="QO126" s="119"/>
      <c r="QP126" s="119"/>
      <c r="QQ126" s="158"/>
      <c r="QR126" s="10"/>
      <c r="QS126" s="119"/>
      <c r="QT126" s="119"/>
      <c r="QU126" s="119"/>
      <c r="QV126" s="119"/>
      <c r="QW126" s="119"/>
      <c r="QX126" s="119"/>
      <c r="QY126" s="119"/>
      <c r="QZ126" s="158"/>
      <c r="RA126" s="10"/>
      <c r="RB126" s="119"/>
      <c r="RC126" s="119"/>
      <c r="RD126" s="119"/>
      <c r="RE126" s="119"/>
      <c r="RF126" s="119"/>
      <c r="RG126" s="119"/>
      <c r="RH126" s="119"/>
      <c r="RI126" s="158"/>
      <c r="RJ126" s="10"/>
      <c r="RK126" s="119"/>
      <c r="RL126" s="119"/>
      <c r="RM126" s="119"/>
      <c r="RN126" s="119"/>
      <c r="RO126" s="119"/>
      <c r="RP126" s="119"/>
      <c r="RQ126" s="119"/>
      <c r="RR126" s="158"/>
      <c r="RS126" s="10"/>
      <c r="RT126" s="119"/>
      <c r="RU126" s="119"/>
      <c r="RV126" s="119"/>
      <c r="RW126" s="119"/>
      <c r="RX126" s="119"/>
      <c r="RY126" s="119"/>
      <c r="RZ126" s="119"/>
      <c r="SA126" s="158"/>
      <c r="SB126" s="10"/>
      <c r="SC126" s="119"/>
      <c r="SD126" s="119"/>
      <c r="SE126" s="119"/>
      <c r="SF126" s="119"/>
      <c r="SG126" s="119"/>
      <c r="SH126" s="119"/>
      <c r="SI126" s="119"/>
      <c r="SJ126" s="158"/>
      <c r="SK126" s="10"/>
      <c r="SL126" s="119"/>
      <c r="SM126" s="119"/>
      <c r="SN126" s="119"/>
      <c r="SO126" s="119"/>
      <c r="SP126" s="119"/>
      <c r="SQ126" s="119"/>
      <c r="SR126" s="119"/>
      <c r="SS126" s="158"/>
      <c r="ST126" s="10"/>
      <c r="SU126" s="119"/>
      <c r="SV126" s="119"/>
      <c r="SW126" s="119"/>
      <c r="SX126" s="119"/>
      <c r="SY126" s="119"/>
      <c r="SZ126" s="119"/>
      <c r="TA126" s="119"/>
      <c r="TB126" s="158"/>
      <c r="TC126" s="10"/>
      <c r="TD126" s="119"/>
      <c r="TE126" s="119"/>
      <c r="TF126" s="119"/>
      <c r="TG126" s="119"/>
      <c r="TH126" s="119"/>
      <c r="TI126" s="119"/>
      <c r="TJ126" s="119"/>
      <c r="TK126" s="158"/>
      <c r="TL126" s="10"/>
      <c r="TM126" s="119"/>
      <c r="TN126" s="119"/>
      <c r="TO126" s="119"/>
      <c r="TP126" s="119"/>
      <c r="TQ126" s="119"/>
      <c r="TR126" s="119"/>
      <c r="TS126" s="119"/>
      <c r="TT126" s="158"/>
      <c r="TU126" s="10"/>
      <c r="TV126" s="119"/>
      <c r="TW126" s="119"/>
      <c r="TX126" s="119"/>
      <c r="TY126" s="119"/>
      <c r="TZ126" s="119"/>
      <c r="UA126" s="119"/>
      <c r="UB126" s="119"/>
      <c r="UC126" s="158"/>
      <c r="UD126" s="10"/>
      <c r="UE126" s="119"/>
      <c r="UF126" s="119"/>
      <c r="UG126" s="119"/>
      <c r="UH126" s="119"/>
      <c r="UI126" s="119"/>
      <c r="UJ126" s="119"/>
      <c r="UK126" s="119"/>
      <c r="UL126" s="158"/>
      <c r="UM126" s="10"/>
      <c r="UN126" s="119"/>
      <c r="UO126" s="119"/>
      <c r="UP126" s="119"/>
      <c r="UQ126" s="119"/>
      <c r="UR126" s="119"/>
      <c r="US126" s="119"/>
      <c r="UT126" s="119"/>
      <c r="UU126" s="158"/>
      <c r="UV126" s="10"/>
      <c r="UW126" s="119"/>
      <c r="UX126" s="119"/>
      <c r="UY126" s="119"/>
      <c r="UZ126" s="119"/>
      <c r="VA126" s="119"/>
      <c r="VB126" s="119"/>
      <c r="VC126" s="119"/>
      <c r="VD126" s="158"/>
      <c r="VE126" s="10"/>
      <c r="VF126" s="119"/>
      <c r="VG126" s="119"/>
      <c r="VH126" s="119"/>
      <c r="VI126" s="119"/>
      <c r="VJ126" s="119"/>
      <c r="VK126" s="119"/>
      <c r="VL126" s="119"/>
      <c r="VM126" s="158"/>
      <c r="VN126" s="10"/>
      <c r="VO126" s="119"/>
      <c r="VP126" s="119"/>
      <c r="VQ126" s="119"/>
      <c r="VR126" s="119"/>
      <c r="VS126" s="119"/>
      <c r="VT126" s="119"/>
      <c r="VU126" s="119"/>
      <c r="VV126" s="158"/>
      <c r="VW126" s="10"/>
      <c r="VX126" s="119"/>
      <c r="VY126" s="119"/>
      <c r="VZ126" s="119"/>
      <c r="WA126" s="119"/>
      <c r="WB126" s="119"/>
      <c r="WC126" s="119"/>
      <c r="WD126" s="119"/>
      <c r="WE126" s="158"/>
      <c r="WF126" s="10"/>
      <c r="WG126" s="119"/>
      <c r="WH126" s="119"/>
      <c r="WI126" s="119"/>
      <c r="WJ126" s="119"/>
      <c r="WK126" s="119"/>
      <c r="WL126" s="119"/>
      <c r="WM126" s="119"/>
      <c r="WN126" s="158"/>
      <c r="WO126" s="10"/>
      <c r="WP126" s="119"/>
      <c r="WQ126" s="119"/>
      <c r="WR126" s="119"/>
      <c r="WS126" s="119"/>
      <c r="WT126" s="119"/>
      <c r="WU126" s="119"/>
      <c r="WV126" s="119"/>
      <c r="WW126" s="158"/>
      <c r="WX126" s="10"/>
      <c r="WY126" s="119"/>
      <c r="WZ126" s="119"/>
      <c r="XA126" s="119"/>
      <c r="XB126" s="119"/>
      <c r="XC126" s="119"/>
      <c r="XD126" s="119"/>
      <c r="XE126" s="119"/>
      <c r="XF126" s="158"/>
      <c r="XG126" s="10"/>
      <c r="XH126" s="119"/>
      <c r="XI126" s="119"/>
      <c r="XJ126" s="119"/>
      <c r="XK126" s="119"/>
      <c r="XL126" s="119"/>
      <c r="XM126" s="119"/>
      <c r="XN126" s="119"/>
      <c r="XO126" s="158"/>
      <c r="XP126" s="10"/>
      <c r="XQ126" s="119"/>
      <c r="XR126" s="119"/>
      <c r="XS126" s="119"/>
      <c r="XT126" s="119"/>
      <c r="XU126" s="119"/>
      <c r="XV126" s="119"/>
      <c r="XW126" s="119"/>
      <c r="XX126" s="158"/>
      <c r="XY126" s="10"/>
      <c r="XZ126" s="119"/>
      <c r="YA126" s="119"/>
      <c r="YB126" s="119"/>
      <c r="YC126" s="119"/>
      <c r="YD126" s="119"/>
      <c r="YE126" s="119"/>
      <c r="YF126" s="119"/>
      <c r="YG126" s="158"/>
      <c r="YH126" s="10"/>
      <c r="YI126" s="119"/>
      <c r="YJ126" s="119"/>
      <c r="YK126" s="119"/>
      <c r="YL126" s="119"/>
      <c r="YM126" s="119"/>
      <c r="YN126" s="119"/>
      <c r="YO126" s="119"/>
      <c r="YP126" s="158"/>
      <c r="YQ126" s="10"/>
      <c r="YR126" s="119"/>
      <c r="YS126" s="119"/>
      <c r="YT126" s="119"/>
      <c r="YU126" s="119"/>
      <c r="YV126" s="119"/>
      <c r="YW126" s="119"/>
      <c r="YX126" s="119"/>
      <c r="YY126" s="158"/>
      <c r="YZ126" s="10"/>
      <c r="ZA126" s="119"/>
      <c r="ZB126" s="119"/>
      <c r="ZC126" s="119"/>
      <c r="ZD126" s="119"/>
      <c r="ZE126" s="119"/>
      <c r="ZF126" s="119"/>
      <c r="ZG126" s="119"/>
      <c r="ZH126" s="158"/>
      <c r="ZI126" s="10"/>
      <c r="ZJ126" s="119"/>
      <c r="ZK126" s="119"/>
      <c r="ZL126" s="119"/>
      <c r="ZM126" s="119"/>
      <c r="ZN126" s="119"/>
      <c r="ZO126" s="119"/>
      <c r="ZP126" s="119"/>
      <c r="ZQ126" s="158"/>
      <c r="ZR126" s="10"/>
      <c r="ZS126" s="119"/>
      <c r="ZT126" s="119"/>
      <c r="ZU126" s="119"/>
      <c r="ZV126" s="119"/>
      <c r="ZW126" s="119"/>
      <c r="ZX126" s="119"/>
      <c r="ZY126" s="119"/>
      <c r="ZZ126" s="158"/>
      <c r="AAA126" s="10"/>
      <c r="AAB126" s="119"/>
      <c r="AAC126" s="119"/>
      <c r="AAD126" s="119"/>
      <c r="AAE126" s="119"/>
      <c r="AAF126" s="119"/>
      <c r="AAG126" s="119"/>
      <c r="AAH126" s="119"/>
      <c r="AAI126" s="158"/>
      <c r="AAJ126" s="10"/>
      <c r="AAK126" s="119"/>
      <c r="AAL126" s="119"/>
      <c r="AAM126" s="119"/>
      <c r="AAN126" s="119"/>
      <c r="AAO126" s="119"/>
      <c r="AAP126" s="119"/>
      <c r="AAQ126" s="119"/>
      <c r="AAR126" s="158"/>
      <c r="AAS126" s="10"/>
      <c r="AAT126" s="119"/>
      <c r="AAU126" s="119"/>
      <c r="AAV126" s="119"/>
      <c r="AAW126" s="119"/>
      <c r="AAX126" s="119"/>
      <c r="AAY126" s="119"/>
      <c r="AAZ126" s="119"/>
      <c r="ABA126" s="158"/>
      <c r="ABB126" s="10"/>
      <c r="ABC126" s="119"/>
      <c r="ABD126" s="119"/>
      <c r="ABE126" s="119"/>
      <c r="ABF126" s="119"/>
      <c r="ABG126" s="119"/>
      <c r="ABH126" s="119"/>
      <c r="ABI126" s="119"/>
      <c r="ABJ126" s="158"/>
      <c r="ABK126" s="10"/>
      <c r="ABL126" s="119"/>
      <c r="ABM126" s="119"/>
      <c r="ABN126" s="119"/>
      <c r="ABO126" s="119"/>
      <c r="ABP126" s="119"/>
      <c r="ABQ126" s="119"/>
      <c r="ABR126" s="119"/>
      <c r="ABS126" s="158"/>
      <c r="ABT126" s="10"/>
      <c r="ABU126" s="119"/>
      <c r="ABV126" s="119"/>
      <c r="ABW126" s="119"/>
      <c r="ABX126" s="119"/>
      <c r="ABY126" s="119"/>
      <c r="ABZ126" s="119"/>
      <c r="ACA126" s="119"/>
      <c r="ACB126" s="158"/>
      <c r="ACC126" s="10"/>
      <c r="ACD126" s="119"/>
      <c r="ACE126" s="119"/>
      <c r="ACF126" s="119"/>
      <c r="ACG126" s="119"/>
      <c r="ACH126" s="119"/>
      <c r="ACI126" s="119"/>
      <c r="ACJ126" s="119"/>
      <c r="ACK126" s="158"/>
      <c r="ACL126" s="10"/>
      <c r="ACM126" s="119"/>
      <c r="ACN126" s="119"/>
      <c r="ACO126" s="119"/>
      <c r="ACP126" s="119"/>
      <c r="ACQ126" s="119"/>
      <c r="ACR126" s="119"/>
      <c r="ACS126" s="119"/>
      <c r="ACT126" s="158"/>
      <c r="ACU126" s="10"/>
      <c r="ACV126" s="119"/>
      <c r="ACW126" s="119"/>
      <c r="ACX126" s="119"/>
      <c r="ACY126" s="119"/>
      <c r="ACZ126" s="119"/>
      <c r="ADA126" s="119"/>
      <c r="ADB126" s="119"/>
      <c r="ADC126" s="158"/>
      <c r="ADD126" s="10"/>
      <c r="ADE126" s="119"/>
      <c r="ADF126" s="119"/>
      <c r="ADG126" s="119"/>
      <c r="ADH126" s="119"/>
      <c r="ADI126" s="119"/>
      <c r="ADJ126" s="119"/>
      <c r="ADK126" s="119"/>
      <c r="ADL126" s="158"/>
      <c r="ADM126" s="10"/>
      <c r="ADN126" s="119"/>
      <c r="ADO126" s="119"/>
      <c r="ADP126" s="119"/>
      <c r="ADQ126" s="119"/>
      <c r="ADR126" s="119"/>
      <c r="ADS126" s="119"/>
      <c r="ADT126" s="119"/>
      <c r="ADU126" s="158"/>
      <c r="ADV126" s="10"/>
      <c r="ADW126" s="119"/>
      <c r="ADX126" s="119"/>
      <c r="ADY126" s="119"/>
      <c r="ADZ126" s="119"/>
      <c r="AEA126" s="119"/>
      <c r="AEB126" s="119"/>
      <c r="AEC126" s="119"/>
      <c r="AED126" s="158"/>
      <c r="AEE126" s="10"/>
      <c r="AEF126" s="119"/>
      <c r="AEG126" s="119"/>
      <c r="AEH126" s="119"/>
      <c r="AEI126" s="119"/>
      <c r="AEJ126" s="119"/>
      <c r="AEK126" s="119"/>
      <c r="AEL126" s="119"/>
      <c r="AEM126" s="158"/>
      <c r="AEN126" s="10"/>
      <c r="AEO126" s="119"/>
      <c r="AEP126" s="119"/>
      <c r="AEQ126" s="119"/>
      <c r="AER126" s="119"/>
      <c r="AES126" s="119"/>
      <c r="AET126" s="119"/>
      <c r="AEU126" s="119"/>
      <c r="AEV126" s="158"/>
      <c r="AEW126" s="10"/>
      <c r="AEX126" s="119"/>
      <c r="AEY126" s="119"/>
      <c r="AEZ126" s="119"/>
      <c r="AFA126" s="119"/>
      <c r="AFB126" s="119"/>
      <c r="AFC126" s="119"/>
      <c r="AFD126" s="119"/>
      <c r="AFE126" s="158"/>
      <c r="AFF126" s="10"/>
      <c r="AFG126" s="119"/>
      <c r="AFH126" s="119"/>
      <c r="AFI126" s="119"/>
      <c r="AFJ126" s="119"/>
      <c r="AFK126" s="119"/>
      <c r="AFL126" s="119"/>
      <c r="AFM126" s="119"/>
      <c r="AFN126" s="158"/>
      <c r="AFO126" s="10"/>
      <c r="AFP126" s="119"/>
      <c r="AFQ126" s="119"/>
      <c r="AFR126" s="119"/>
      <c r="AFS126" s="119"/>
      <c r="AFT126" s="119"/>
      <c r="AFU126" s="119"/>
      <c r="AFV126" s="119"/>
      <c r="AFW126" s="158"/>
      <c r="AFX126" s="10"/>
      <c r="AFY126" s="119"/>
      <c r="AFZ126" s="119"/>
      <c r="AGA126" s="119"/>
      <c r="AGB126" s="119"/>
      <c r="AGC126" s="119"/>
      <c r="AGD126" s="119"/>
      <c r="AGE126" s="119"/>
      <c r="AGF126" s="158"/>
      <c r="AGG126" s="10"/>
      <c r="AGH126" s="119"/>
      <c r="AGI126" s="119"/>
      <c r="AGJ126" s="119"/>
      <c r="AGK126" s="119"/>
      <c r="AGL126" s="119"/>
      <c r="AGM126" s="119"/>
      <c r="AGN126" s="119"/>
      <c r="AGO126" s="158"/>
      <c r="AGP126" s="10"/>
      <c r="AGQ126" s="119"/>
      <c r="AGR126" s="119"/>
      <c r="AGS126" s="119"/>
      <c r="AGT126" s="119"/>
      <c r="AGU126" s="119"/>
      <c r="AGV126" s="119"/>
      <c r="AGW126" s="119"/>
      <c r="AGX126" s="158"/>
      <c r="AGY126" s="10"/>
      <c r="AGZ126" s="119"/>
      <c r="AHA126" s="119"/>
      <c r="AHB126" s="119"/>
      <c r="AHC126" s="119"/>
      <c r="AHD126" s="119"/>
      <c r="AHE126" s="119"/>
      <c r="AHF126" s="119"/>
      <c r="AHG126" s="158"/>
      <c r="AHH126" s="10"/>
      <c r="AHI126" s="119"/>
      <c r="AHJ126" s="119"/>
      <c r="AHK126" s="119"/>
      <c r="AHL126" s="119"/>
      <c r="AHM126" s="119"/>
      <c r="AHN126" s="119"/>
      <c r="AHO126" s="119"/>
      <c r="AHP126" s="158"/>
      <c r="AHQ126" s="10"/>
      <c r="AHR126" s="119"/>
      <c r="AHS126" s="119"/>
      <c r="AHT126" s="119"/>
      <c r="AHU126" s="119"/>
      <c r="AHV126" s="119"/>
      <c r="AHW126" s="119"/>
      <c r="AHX126" s="119"/>
      <c r="AHY126" s="158"/>
      <c r="AHZ126" s="10"/>
      <c r="AIA126" s="119"/>
      <c r="AIB126" s="119"/>
      <c r="AIC126" s="119"/>
      <c r="AID126" s="119"/>
      <c r="AIE126" s="119"/>
      <c r="AIF126" s="119"/>
      <c r="AIG126" s="119"/>
      <c r="AIH126" s="158"/>
      <c r="AII126" s="10"/>
      <c r="AIJ126" s="119"/>
      <c r="AIK126" s="119"/>
      <c r="AIL126" s="119"/>
      <c r="AIM126" s="119"/>
      <c r="AIN126" s="119"/>
      <c r="AIO126" s="119"/>
      <c r="AIP126" s="119"/>
      <c r="AIQ126" s="158"/>
      <c r="AIR126" s="10"/>
      <c r="AIS126" s="119"/>
      <c r="AIT126" s="119"/>
      <c r="AIU126" s="119"/>
      <c r="AIV126" s="119"/>
      <c r="AIW126" s="119"/>
      <c r="AIX126" s="119"/>
      <c r="AIY126" s="119"/>
      <c r="AIZ126" s="158"/>
      <c r="AJA126" s="10"/>
      <c r="AJB126" s="119"/>
      <c r="AJC126" s="119"/>
      <c r="AJD126" s="119"/>
      <c r="AJE126" s="119"/>
      <c r="AJF126" s="119"/>
      <c r="AJG126" s="119"/>
      <c r="AJH126" s="119"/>
      <c r="AJI126" s="158"/>
      <c r="AJJ126" s="10"/>
      <c r="AJK126" s="119"/>
      <c r="AJL126" s="119"/>
      <c r="AJM126" s="119"/>
      <c r="AJN126" s="119"/>
      <c r="AJO126" s="119"/>
      <c r="AJP126" s="119"/>
      <c r="AJQ126" s="119"/>
      <c r="AJR126" s="158"/>
      <c r="AJS126" s="10"/>
      <c r="AJT126" s="119"/>
      <c r="AJU126" s="119"/>
      <c r="AJV126" s="119"/>
      <c r="AJW126" s="119"/>
      <c r="AJX126" s="119"/>
      <c r="AJY126" s="119"/>
      <c r="AJZ126" s="119"/>
      <c r="AKA126" s="158"/>
      <c r="AKB126" s="10"/>
      <c r="AKC126" s="119"/>
      <c r="AKD126" s="119"/>
      <c r="AKE126" s="119"/>
      <c r="AKF126" s="119"/>
      <c r="AKG126" s="119"/>
      <c r="AKH126" s="119"/>
      <c r="AKI126" s="119"/>
      <c r="AKJ126" s="158"/>
      <c r="AKK126" s="10"/>
      <c r="AKL126" s="119"/>
      <c r="AKM126" s="119"/>
      <c r="AKN126" s="119"/>
      <c r="AKO126" s="119"/>
      <c r="AKP126" s="119"/>
      <c r="AKQ126" s="119"/>
      <c r="AKR126" s="119"/>
      <c r="AKS126" s="158"/>
      <c r="AKT126" s="10"/>
      <c r="AKU126" s="119"/>
      <c r="AKV126" s="119"/>
      <c r="AKW126" s="119"/>
      <c r="AKX126" s="119"/>
      <c r="AKY126" s="119"/>
      <c r="AKZ126" s="119"/>
      <c r="ALA126" s="119"/>
      <c r="ALB126" s="158"/>
      <c r="ALC126" s="10"/>
      <c r="ALD126" s="119"/>
      <c r="ALE126" s="119"/>
      <c r="ALF126" s="119"/>
      <c r="ALG126" s="119"/>
      <c r="ALH126" s="119"/>
      <c r="ALI126" s="119"/>
      <c r="ALJ126" s="119"/>
      <c r="ALK126" s="158"/>
      <c r="ALL126" s="10"/>
      <c r="ALM126" s="119"/>
      <c r="ALN126" s="119"/>
      <c r="ALO126" s="119"/>
      <c r="ALP126" s="119"/>
      <c r="ALQ126" s="119"/>
      <c r="ALR126" s="119"/>
      <c r="ALS126" s="119"/>
      <c r="ALT126" s="158"/>
      <c r="ALU126" s="10"/>
      <c r="ALV126" s="119"/>
      <c r="ALW126" s="119"/>
      <c r="ALX126" s="119"/>
      <c r="ALY126" s="119"/>
      <c r="ALZ126" s="119"/>
      <c r="AMA126" s="119"/>
      <c r="AMB126" s="119"/>
      <c r="AMC126" s="158"/>
      <c r="AMD126" s="10"/>
      <c r="AME126" s="119"/>
      <c r="AMF126" s="119"/>
      <c r="AMG126" s="119"/>
      <c r="AMH126" s="119"/>
      <c r="AMI126" s="119"/>
      <c r="AMJ126" s="119"/>
      <c r="AMK126" s="119"/>
      <c r="AML126" s="158"/>
      <c r="AMM126" s="10"/>
      <c r="AMN126" s="119"/>
      <c r="AMO126" s="119"/>
      <c r="AMP126" s="119"/>
      <c r="AMQ126" s="119"/>
      <c r="AMR126" s="119"/>
      <c r="AMS126" s="119"/>
      <c r="AMT126" s="119"/>
      <c r="AMU126" s="158"/>
      <c r="AMV126" s="10"/>
      <c r="AMW126" s="119"/>
      <c r="AMX126" s="119"/>
      <c r="AMY126" s="119"/>
      <c r="AMZ126" s="119"/>
      <c r="ANA126" s="119"/>
      <c r="ANB126" s="119"/>
      <c r="ANC126" s="119"/>
      <c r="AND126" s="158"/>
      <c r="ANE126" s="10"/>
      <c r="ANF126" s="119"/>
      <c r="ANG126" s="119"/>
      <c r="ANH126" s="119"/>
      <c r="ANI126" s="119"/>
      <c r="ANJ126" s="119"/>
      <c r="ANK126" s="119"/>
      <c r="ANL126" s="119"/>
      <c r="ANM126" s="158"/>
      <c r="ANN126" s="10"/>
      <c r="ANO126" s="119"/>
      <c r="ANP126" s="119"/>
      <c r="ANQ126" s="119"/>
      <c r="ANR126" s="119"/>
      <c r="ANS126" s="119"/>
      <c r="ANT126" s="119"/>
      <c r="ANU126" s="119"/>
      <c r="ANV126" s="158"/>
      <c r="ANW126" s="10"/>
      <c r="ANX126" s="119"/>
      <c r="ANY126" s="119"/>
      <c r="ANZ126" s="119"/>
      <c r="AOA126" s="119"/>
      <c r="AOB126" s="119"/>
      <c r="AOC126" s="119"/>
      <c r="AOD126" s="119"/>
      <c r="AOE126" s="158"/>
      <c r="AOF126" s="10"/>
      <c r="AOG126" s="119"/>
      <c r="AOH126" s="119"/>
      <c r="AOI126" s="119"/>
      <c r="AOJ126" s="119"/>
      <c r="AOK126" s="119"/>
      <c r="AOL126" s="119"/>
      <c r="AOM126" s="119"/>
      <c r="AON126" s="158"/>
      <c r="AOO126" s="10"/>
      <c r="AOP126" s="119"/>
      <c r="AOQ126" s="119"/>
      <c r="AOR126" s="119"/>
      <c r="AOS126" s="119"/>
      <c r="AOT126" s="119"/>
      <c r="AOU126" s="119"/>
      <c r="AOV126" s="119"/>
      <c r="AOW126" s="158"/>
      <c r="AOX126" s="10"/>
      <c r="AOY126" s="119"/>
      <c r="AOZ126" s="119"/>
      <c r="APA126" s="119"/>
      <c r="APB126" s="119"/>
      <c r="APC126" s="119"/>
      <c r="APD126" s="119"/>
      <c r="APE126" s="119"/>
      <c r="APF126" s="158"/>
      <c r="APG126" s="10"/>
      <c r="APH126" s="119"/>
      <c r="API126" s="119"/>
      <c r="APJ126" s="119"/>
      <c r="APK126" s="119"/>
      <c r="APL126" s="119"/>
      <c r="APM126" s="119"/>
      <c r="APN126" s="119"/>
      <c r="APO126" s="158"/>
      <c r="APP126" s="10"/>
      <c r="APQ126" s="119"/>
      <c r="APR126" s="119"/>
      <c r="APS126" s="119"/>
      <c r="APT126" s="119"/>
      <c r="APU126" s="119"/>
      <c r="APV126" s="119"/>
      <c r="APW126" s="119"/>
      <c r="APX126" s="158"/>
      <c r="APY126" s="10"/>
      <c r="APZ126" s="119"/>
      <c r="AQA126" s="119"/>
      <c r="AQB126" s="119"/>
      <c r="AQC126" s="119"/>
      <c r="AQD126" s="119"/>
      <c r="AQE126" s="119"/>
      <c r="AQF126" s="119"/>
      <c r="AQG126" s="158"/>
      <c r="AQH126" s="10"/>
      <c r="AQI126" s="119"/>
      <c r="AQJ126" s="119"/>
      <c r="AQK126" s="119"/>
      <c r="AQL126" s="119"/>
      <c r="AQM126" s="119"/>
      <c r="AQN126" s="119"/>
      <c r="AQO126" s="119"/>
      <c r="AQP126" s="158"/>
      <c r="AQQ126" s="10"/>
      <c r="AQR126" s="119"/>
      <c r="AQS126" s="119"/>
      <c r="AQT126" s="119"/>
      <c r="AQU126" s="119"/>
      <c r="AQV126" s="119"/>
      <c r="AQW126" s="119"/>
      <c r="AQX126" s="119"/>
      <c r="AQY126" s="158"/>
      <c r="AQZ126" s="10"/>
      <c r="ARA126" s="119"/>
      <c r="ARB126" s="119"/>
      <c r="ARC126" s="119"/>
      <c r="ARD126" s="119"/>
      <c r="ARE126" s="119"/>
      <c r="ARF126" s="119"/>
      <c r="ARG126" s="119"/>
      <c r="ARH126" s="158"/>
      <c r="ARI126" s="10"/>
      <c r="ARJ126" s="119"/>
      <c r="ARK126" s="119"/>
      <c r="ARL126" s="119"/>
      <c r="ARM126" s="119"/>
      <c r="ARN126" s="119"/>
      <c r="ARO126" s="119"/>
      <c r="ARP126" s="119"/>
      <c r="ARQ126" s="158"/>
      <c r="ARR126" s="10"/>
      <c r="ARS126" s="119"/>
      <c r="ART126" s="119"/>
      <c r="ARU126" s="119"/>
      <c r="ARV126" s="119"/>
      <c r="ARW126" s="119"/>
      <c r="ARX126" s="119"/>
      <c r="ARY126" s="119"/>
      <c r="ARZ126" s="158"/>
      <c r="ASA126" s="10"/>
      <c r="ASB126" s="119"/>
      <c r="ASC126" s="119"/>
      <c r="ASD126" s="119"/>
      <c r="ASE126" s="119"/>
      <c r="ASF126" s="119"/>
      <c r="ASG126" s="119"/>
      <c r="ASH126" s="119"/>
      <c r="ASI126" s="158"/>
      <c r="ASJ126" s="10"/>
      <c r="ASK126" s="119"/>
      <c r="ASL126" s="119"/>
      <c r="ASM126" s="119"/>
      <c r="ASN126" s="119"/>
      <c r="ASO126" s="119"/>
      <c r="ASP126" s="119"/>
      <c r="ASQ126" s="119"/>
      <c r="ASR126" s="158"/>
      <c r="ASS126" s="10"/>
      <c r="AST126" s="119"/>
      <c r="ASU126" s="119"/>
      <c r="ASV126" s="119"/>
      <c r="ASW126" s="119"/>
      <c r="ASX126" s="119"/>
      <c r="ASY126" s="119"/>
      <c r="ASZ126" s="119"/>
      <c r="ATA126" s="158"/>
      <c r="ATB126" s="10"/>
      <c r="ATC126" s="119"/>
      <c r="ATD126" s="119"/>
      <c r="ATE126" s="119"/>
      <c r="ATF126" s="119"/>
      <c r="ATG126" s="119"/>
      <c r="ATH126" s="119"/>
      <c r="ATI126" s="119"/>
      <c r="ATJ126" s="158"/>
      <c r="ATK126" s="10"/>
      <c r="ATL126" s="119"/>
      <c r="ATM126" s="119"/>
      <c r="ATN126" s="119"/>
      <c r="ATO126" s="119"/>
      <c r="ATP126" s="119"/>
      <c r="ATQ126" s="119"/>
      <c r="ATR126" s="119"/>
      <c r="ATS126" s="158"/>
      <c r="ATT126" s="10"/>
      <c r="ATU126" s="119"/>
      <c r="ATV126" s="119"/>
      <c r="ATW126" s="119"/>
      <c r="ATX126" s="119"/>
      <c r="ATY126" s="119"/>
      <c r="ATZ126" s="119"/>
      <c r="AUA126" s="119"/>
      <c r="AUB126" s="158"/>
      <c r="AUC126" s="10"/>
      <c r="AUD126" s="119"/>
      <c r="AUE126" s="119"/>
      <c r="AUF126" s="119"/>
      <c r="AUG126" s="119"/>
      <c r="AUH126" s="119"/>
      <c r="AUI126" s="119"/>
      <c r="AUJ126" s="119"/>
      <c r="AUK126" s="158"/>
      <c r="AUL126" s="10"/>
      <c r="AUM126" s="119"/>
      <c r="AUN126" s="119"/>
      <c r="AUO126" s="119"/>
      <c r="AUP126" s="119"/>
      <c r="AUQ126" s="119"/>
      <c r="AUR126" s="119"/>
      <c r="AUS126" s="119"/>
      <c r="AUT126" s="158"/>
      <c r="AUU126" s="10"/>
      <c r="AUV126" s="119"/>
      <c r="AUW126" s="119"/>
      <c r="AUX126" s="119"/>
      <c r="AUY126" s="119"/>
      <c r="AUZ126" s="119"/>
      <c r="AVA126" s="119"/>
      <c r="AVB126" s="119"/>
      <c r="AVC126" s="158"/>
      <c r="AVD126" s="10"/>
      <c r="AVE126" s="119"/>
      <c r="AVF126" s="119"/>
      <c r="AVG126" s="119"/>
      <c r="AVH126" s="119"/>
      <c r="AVI126" s="119"/>
      <c r="AVJ126" s="119"/>
      <c r="AVK126" s="119"/>
      <c r="AVL126" s="158"/>
      <c r="AVM126" s="10"/>
      <c r="AVN126" s="119"/>
      <c r="AVO126" s="119"/>
      <c r="AVP126" s="119"/>
      <c r="AVQ126" s="119"/>
      <c r="AVR126" s="119"/>
      <c r="AVS126" s="119"/>
      <c r="AVT126" s="119"/>
      <c r="AVU126" s="158"/>
      <c r="AVV126" s="10"/>
      <c r="AVW126" s="119"/>
      <c r="AVX126" s="119"/>
      <c r="AVY126" s="119"/>
      <c r="AVZ126" s="119"/>
      <c r="AWA126" s="119"/>
      <c r="AWB126" s="119"/>
      <c r="AWC126" s="119"/>
      <c r="AWD126" s="158"/>
      <c r="AWE126" s="10"/>
      <c r="AWF126" s="119"/>
      <c r="AWG126" s="119"/>
      <c r="AWH126" s="119"/>
      <c r="AWI126" s="119"/>
      <c r="AWJ126" s="119"/>
      <c r="AWK126" s="119"/>
      <c r="AWL126" s="119"/>
      <c r="AWM126" s="158"/>
      <c r="AWN126" s="10"/>
      <c r="AWO126" s="119"/>
      <c r="AWP126" s="119"/>
      <c r="AWQ126" s="119"/>
      <c r="AWR126" s="119"/>
      <c r="AWS126" s="119"/>
      <c r="AWT126" s="119"/>
      <c r="AWU126" s="119"/>
      <c r="AWV126" s="158"/>
      <c r="AWW126" s="10"/>
      <c r="AWX126" s="119"/>
      <c r="AWY126" s="119"/>
      <c r="AWZ126" s="119"/>
      <c r="AXA126" s="119"/>
      <c r="AXB126" s="119"/>
      <c r="AXC126" s="119"/>
      <c r="AXD126" s="119"/>
      <c r="AXE126" s="158"/>
      <c r="AXF126" s="10"/>
      <c r="AXG126" s="119"/>
      <c r="AXH126" s="119"/>
      <c r="AXI126" s="119"/>
      <c r="AXJ126" s="119"/>
      <c r="AXK126" s="119"/>
      <c r="AXL126" s="119"/>
      <c r="AXM126" s="119"/>
      <c r="AXN126" s="158"/>
      <c r="AXO126" s="10"/>
      <c r="AXP126" s="119"/>
      <c r="AXQ126" s="119"/>
      <c r="AXR126" s="119"/>
      <c r="AXS126" s="119"/>
      <c r="AXT126" s="119"/>
      <c r="AXU126" s="119"/>
      <c r="AXV126" s="119"/>
      <c r="AXW126" s="158"/>
      <c r="AXX126" s="10"/>
      <c r="AXY126" s="119"/>
      <c r="AXZ126" s="119"/>
      <c r="AYA126" s="119"/>
      <c r="AYB126" s="119"/>
      <c r="AYC126" s="119"/>
      <c r="AYD126" s="119"/>
      <c r="AYE126" s="119"/>
      <c r="AYF126" s="158"/>
      <c r="AYG126" s="10"/>
      <c r="AYH126" s="119"/>
      <c r="AYI126" s="119"/>
      <c r="AYJ126" s="119"/>
      <c r="AYK126" s="119"/>
      <c r="AYL126" s="119"/>
      <c r="AYM126" s="119"/>
      <c r="AYN126" s="119"/>
      <c r="AYO126" s="158"/>
      <c r="AYP126" s="10"/>
      <c r="AYQ126" s="119"/>
      <c r="AYR126" s="119"/>
      <c r="AYS126" s="119"/>
      <c r="AYT126" s="119"/>
      <c r="AYU126" s="119"/>
      <c r="AYV126" s="119"/>
      <c r="AYW126" s="119"/>
      <c r="AYX126" s="158"/>
      <c r="AYY126" s="10"/>
      <c r="AYZ126" s="119"/>
      <c r="AZA126" s="119"/>
      <c r="AZB126" s="119"/>
      <c r="AZC126" s="119"/>
      <c r="AZD126" s="119"/>
      <c r="AZE126" s="119"/>
      <c r="AZF126" s="119"/>
      <c r="AZG126" s="158"/>
      <c r="AZH126" s="10"/>
      <c r="AZI126" s="119"/>
      <c r="AZJ126" s="119"/>
      <c r="AZK126" s="119"/>
      <c r="AZL126" s="119"/>
      <c r="AZM126" s="119"/>
      <c r="AZN126" s="119"/>
      <c r="AZO126" s="119"/>
      <c r="AZP126" s="158"/>
      <c r="AZQ126" s="10"/>
      <c r="AZR126" s="119"/>
      <c r="AZS126" s="119"/>
      <c r="AZT126" s="119"/>
      <c r="AZU126" s="119"/>
      <c r="AZV126" s="119"/>
      <c r="AZW126" s="119"/>
      <c r="AZX126" s="119"/>
      <c r="AZY126" s="158"/>
      <c r="AZZ126" s="10"/>
      <c r="BAA126" s="119"/>
      <c r="BAB126" s="119"/>
      <c r="BAC126" s="119"/>
      <c r="BAD126" s="119"/>
      <c r="BAE126" s="119"/>
      <c r="BAF126" s="119"/>
      <c r="BAG126" s="119"/>
      <c r="BAH126" s="158"/>
      <c r="BAI126" s="10"/>
      <c r="BAJ126" s="119"/>
      <c r="BAK126" s="119"/>
      <c r="BAL126" s="119"/>
      <c r="BAM126" s="119"/>
      <c r="BAN126" s="119"/>
      <c r="BAO126" s="119"/>
      <c r="BAP126" s="119"/>
      <c r="BAQ126" s="158"/>
      <c r="BAR126" s="10"/>
      <c r="BAS126" s="119"/>
      <c r="BAT126" s="119"/>
      <c r="BAU126" s="119"/>
      <c r="BAV126" s="119"/>
      <c r="BAW126" s="119"/>
      <c r="BAX126" s="119"/>
      <c r="BAY126" s="119"/>
      <c r="BAZ126" s="158"/>
      <c r="BBA126" s="10"/>
      <c r="BBB126" s="119"/>
      <c r="BBC126" s="119"/>
      <c r="BBD126" s="119"/>
      <c r="BBE126" s="119"/>
      <c r="BBF126" s="119"/>
      <c r="BBG126" s="119"/>
      <c r="BBH126" s="119"/>
      <c r="BBI126" s="158"/>
      <c r="BBJ126" s="10"/>
      <c r="BBK126" s="119"/>
      <c r="BBL126" s="119"/>
      <c r="BBM126" s="119"/>
      <c r="BBN126" s="119"/>
      <c r="BBO126" s="119"/>
      <c r="BBP126" s="119"/>
      <c r="BBQ126" s="119"/>
      <c r="BBR126" s="158"/>
      <c r="BBS126" s="10"/>
      <c r="BBT126" s="119"/>
      <c r="BBU126" s="119"/>
      <c r="BBV126" s="119"/>
      <c r="BBW126" s="119"/>
      <c r="BBX126" s="119"/>
      <c r="BBY126" s="119"/>
      <c r="BBZ126" s="119"/>
      <c r="BCA126" s="158"/>
      <c r="BCB126" s="10"/>
      <c r="BCC126" s="119"/>
      <c r="BCD126" s="119"/>
      <c r="BCE126" s="119"/>
      <c r="BCF126" s="119"/>
      <c r="BCG126" s="119"/>
      <c r="BCH126" s="119"/>
      <c r="BCI126" s="119"/>
      <c r="BCJ126" s="158"/>
      <c r="BCK126" s="10"/>
      <c r="BCL126" s="119"/>
      <c r="BCM126" s="119"/>
      <c r="BCN126" s="119"/>
      <c r="BCO126" s="119"/>
      <c r="BCP126" s="119"/>
      <c r="BCQ126" s="119"/>
      <c r="BCR126" s="119"/>
      <c r="BCS126" s="158"/>
      <c r="BCT126" s="10"/>
      <c r="BCU126" s="119"/>
      <c r="BCV126" s="119"/>
      <c r="BCW126" s="119"/>
      <c r="BCX126" s="119"/>
      <c r="BCY126" s="119"/>
      <c r="BCZ126" s="119"/>
      <c r="BDA126" s="119"/>
      <c r="BDB126" s="158"/>
      <c r="BDC126" s="10"/>
      <c r="BDD126" s="119"/>
      <c r="BDE126" s="119"/>
      <c r="BDF126" s="119"/>
      <c r="BDG126" s="119"/>
      <c r="BDH126" s="119"/>
      <c r="BDI126" s="119"/>
      <c r="BDJ126" s="119"/>
      <c r="BDK126" s="158"/>
      <c r="BDL126" s="10"/>
      <c r="BDM126" s="119"/>
      <c r="BDN126" s="119"/>
      <c r="BDO126" s="119"/>
      <c r="BDP126" s="119"/>
      <c r="BDQ126" s="119"/>
      <c r="BDR126" s="119"/>
      <c r="BDS126" s="119"/>
      <c r="BDT126" s="158"/>
      <c r="BDU126" s="10"/>
      <c r="BDV126" s="119"/>
      <c r="BDW126" s="119"/>
      <c r="BDX126" s="119"/>
      <c r="BDY126" s="119"/>
      <c r="BDZ126" s="119"/>
      <c r="BEA126" s="119"/>
      <c r="BEB126" s="119"/>
      <c r="BEC126" s="158"/>
      <c r="BED126" s="10"/>
      <c r="BEE126" s="119"/>
      <c r="BEF126" s="119"/>
      <c r="BEG126" s="119"/>
      <c r="BEH126" s="119"/>
      <c r="BEI126" s="119"/>
      <c r="BEJ126" s="119"/>
      <c r="BEK126" s="119"/>
      <c r="BEL126" s="158"/>
      <c r="BEM126" s="10"/>
      <c r="BEN126" s="119"/>
      <c r="BEO126" s="119"/>
      <c r="BEP126" s="119"/>
      <c r="BEQ126" s="119"/>
      <c r="BER126" s="119"/>
      <c r="BES126" s="119"/>
      <c r="BET126" s="119"/>
      <c r="BEU126" s="158"/>
      <c r="BEV126" s="10"/>
      <c r="BEW126" s="119"/>
      <c r="BEX126" s="119"/>
      <c r="BEY126" s="119"/>
      <c r="BEZ126" s="119"/>
      <c r="BFA126" s="119"/>
      <c r="BFB126" s="119"/>
      <c r="BFC126" s="119"/>
      <c r="BFD126" s="158"/>
      <c r="BFE126" s="10"/>
      <c r="BFF126" s="119"/>
      <c r="BFG126" s="119"/>
      <c r="BFH126" s="119"/>
      <c r="BFI126" s="119"/>
      <c r="BFJ126" s="119"/>
      <c r="BFK126" s="119"/>
      <c r="BFL126" s="119"/>
      <c r="BFM126" s="158"/>
      <c r="BFN126" s="10"/>
      <c r="BFO126" s="119"/>
      <c r="BFP126" s="119"/>
      <c r="BFQ126" s="119"/>
      <c r="BFR126" s="119"/>
      <c r="BFS126" s="119"/>
      <c r="BFT126" s="119"/>
      <c r="BFU126" s="119"/>
      <c r="BFV126" s="158"/>
      <c r="BFW126" s="10"/>
      <c r="BFX126" s="119"/>
      <c r="BFY126" s="119"/>
      <c r="BFZ126" s="119"/>
      <c r="BGA126" s="119"/>
      <c r="BGB126" s="119"/>
      <c r="BGC126" s="119"/>
      <c r="BGD126" s="119"/>
      <c r="BGE126" s="158"/>
      <c r="BGF126" s="10"/>
      <c r="BGG126" s="119"/>
      <c r="BGH126" s="119"/>
      <c r="BGI126" s="119"/>
      <c r="BGJ126" s="119"/>
      <c r="BGK126" s="119"/>
      <c r="BGL126" s="119"/>
      <c r="BGM126" s="119"/>
      <c r="BGN126" s="158"/>
      <c r="BGO126" s="10"/>
      <c r="BGP126" s="119"/>
      <c r="BGQ126" s="119"/>
      <c r="BGR126" s="119"/>
      <c r="BGS126" s="119"/>
      <c r="BGT126" s="119"/>
      <c r="BGU126" s="119"/>
      <c r="BGV126" s="119"/>
      <c r="BGW126" s="158"/>
      <c r="BGX126" s="10"/>
      <c r="BGY126" s="119"/>
      <c r="BGZ126" s="119"/>
      <c r="BHA126" s="119"/>
      <c r="BHB126" s="119"/>
      <c r="BHC126" s="119"/>
      <c r="BHD126" s="119"/>
      <c r="BHE126" s="119"/>
      <c r="BHF126" s="158"/>
      <c r="BHG126" s="10"/>
      <c r="BHH126" s="119"/>
      <c r="BHI126" s="119"/>
      <c r="BHJ126" s="119"/>
      <c r="BHK126" s="119"/>
      <c r="BHL126" s="119"/>
      <c r="BHM126" s="119"/>
      <c r="BHN126" s="119"/>
      <c r="BHO126" s="158"/>
      <c r="BHP126" s="10"/>
      <c r="BHQ126" s="119"/>
      <c r="BHR126" s="119"/>
      <c r="BHS126" s="119"/>
      <c r="BHT126" s="119"/>
      <c r="BHU126" s="119"/>
      <c r="BHV126" s="119"/>
      <c r="BHW126" s="119"/>
      <c r="BHX126" s="158"/>
      <c r="BHY126" s="10"/>
      <c r="BHZ126" s="119"/>
      <c r="BIA126" s="119"/>
      <c r="BIB126" s="119"/>
      <c r="BIC126" s="119"/>
      <c r="BID126" s="119"/>
      <c r="BIE126" s="119"/>
      <c r="BIF126" s="119"/>
      <c r="BIG126" s="158"/>
      <c r="BIH126" s="10"/>
      <c r="BII126" s="119"/>
      <c r="BIJ126" s="119"/>
      <c r="BIK126" s="119"/>
      <c r="BIL126" s="119"/>
      <c r="BIM126" s="119"/>
      <c r="BIN126" s="119"/>
      <c r="BIO126" s="119"/>
      <c r="BIP126" s="158"/>
      <c r="BIQ126" s="10"/>
      <c r="BIR126" s="119"/>
      <c r="BIS126" s="119"/>
      <c r="BIT126" s="119"/>
      <c r="BIU126" s="119"/>
      <c r="BIV126" s="119"/>
      <c r="BIW126" s="119"/>
      <c r="BIX126" s="119"/>
      <c r="BIY126" s="158"/>
      <c r="BIZ126" s="10"/>
      <c r="BJA126" s="119"/>
      <c r="BJB126" s="119"/>
      <c r="BJC126" s="119"/>
      <c r="BJD126" s="119"/>
      <c r="BJE126" s="119"/>
      <c r="BJF126" s="119"/>
      <c r="BJG126" s="119"/>
      <c r="BJH126" s="158"/>
      <c r="BJI126" s="10"/>
      <c r="BJJ126" s="119"/>
      <c r="BJK126" s="119"/>
      <c r="BJL126" s="119"/>
      <c r="BJM126" s="119"/>
      <c r="BJN126" s="119"/>
      <c r="BJO126" s="119"/>
      <c r="BJP126" s="119"/>
      <c r="BJQ126" s="158"/>
      <c r="BJR126" s="10"/>
      <c r="BJS126" s="119"/>
      <c r="BJT126" s="119"/>
      <c r="BJU126" s="119"/>
      <c r="BJV126" s="119"/>
      <c r="BJW126" s="119"/>
      <c r="BJX126" s="119"/>
      <c r="BJY126" s="119"/>
      <c r="BJZ126" s="158"/>
      <c r="BKA126" s="10"/>
      <c r="BKB126" s="119"/>
      <c r="BKC126" s="119"/>
      <c r="BKD126" s="119"/>
      <c r="BKE126" s="119"/>
      <c r="BKF126" s="119"/>
      <c r="BKG126" s="119"/>
      <c r="BKH126" s="119"/>
      <c r="BKI126" s="158"/>
      <c r="BKJ126" s="10"/>
      <c r="BKK126" s="119"/>
      <c r="BKL126" s="119"/>
      <c r="BKM126" s="119"/>
      <c r="BKN126" s="119"/>
      <c r="BKO126" s="119"/>
      <c r="BKP126" s="119"/>
      <c r="BKQ126" s="119"/>
      <c r="BKR126" s="158"/>
      <c r="BKS126" s="10"/>
      <c r="BKT126" s="119"/>
      <c r="BKU126" s="119"/>
      <c r="BKV126" s="119"/>
      <c r="BKW126" s="119"/>
      <c r="BKX126" s="119"/>
      <c r="BKY126" s="119"/>
      <c r="BKZ126" s="119"/>
      <c r="BLA126" s="158"/>
      <c r="BLB126" s="10"/>
      <c r="BLC126" s="119"/>
      <c r="BLD126" s="119"/>
      <c r="BLE126" s="119"/>
      <c r="BLF126" s="119"/>
      <c r="BLG126" s="119"/>
      <c r="BLH126" s="119"/>
      <c r="BLI126" s="119"/>
      <c r="BLJ126" s="158"/>
      <c r="BLK126" s="10"/>
      <c r="BLL126" s="119"/>
      <c r="BLM126" s="119"/>
      <c r="BLN126" s="119"/>
      <c r="BLO126" s="119"/>
      <c r="BLP126" s="119"/>
      <c r="BLQ126" s="119"/>
      <c r="BLR126" s="119"/>
      <c r="BLS126" s="158"/>
      <c r="BLT126" s="10"/>
      <c r="BLU126" s="119"/>
      <c r="BLV126" s="119"/>
      <c r="BLW126" s="119"/>
      <c r="BLX126" s="119"/>
      <c r="BLY126" s="119"/>
      <c r="BLZ126" s="119"/>
      <c r="BMA126" s="119"/>
      <c r="BMB126" s="158"/>
      <c r="BMC126" s="10"/>
      <c r="BMD126" s="119"/>
      <c r="BME126" s="119"/>
      <c r="BMF126" s="119"/>
      <c r="BMG126" s="119"/>
      <c r="BMH126" s="119"/>
      <c r="BMI126" s="119"/>
      <c r="BMJ126" s="119"/>
      <c r="BMK126" s="158"/>
      <c r="BML126" s="10"/>
      <c r="BMM126" s="119"/>
      <c r="BMN126" s="119"/>
      <c r="BMO126" s="119"/>
      <c r="BMP126" s="119"/>
      <c r="BMQ126" s="119"/>
      <c r="BMR126" s="119"/>
      <c r="BMS126" s="119"/>
      <c r="BMT126" s="158"/>
      <c r="BMU126" s="10"/>
      <c r="BMV126" s="119"/>
      <c r="BMW126" s="119"/>
      <c r="BMX126" s="119"/>
      <c r="BMY126" s="119"/>
      <c r="BMZ126" s="119"/>
      <c r="BNA126" s="119"/>
      <c r="BNB126" s="119"/>
      <c r="BNC126" s="158"/>
      <c r="BND126" s="10"/>
      <c r="BNE126" s="119"/>
      <c r="BNF126" s="119"/>
      <c r="BNG126" s="119"/>
      <c r="BNH126" s="119"/>
      <c r="BNI126" s="119"/>
      <c r="BNJ126" s="119"/>
      <c r="BNK126" s="119"/>
      <c r="BNL126" s="158"/>
      <c r="BNM126" s="10"/>
      <c r="BNN126" s="119"/>
      <c r="BNO126" s="119"/>
      <c r="BNP126" s="119"/>
      <c r="BNQ126" s="119"/>
      <c r="BNR126" s="119"/>
      <c r="BNS126" s="119"/>
      <c r="BNT126" s="119"/>
      <c r="BNU126" s="158"/>
      <c r="BNV126" s="10"/>
      <c r="BNW126" s="119"/>
      <c r="BNX126" s="119"/>
      <c r="BNY126" s="119"/>
      <c r="BNZ126" s="119"/>
      <c r="BOA126" s="119"/>
      <c r="BOB126" s="119"/>
      <c r="BOC126" s="119"/>
      <c r="BOD126" s="158"/>
      <c r="BOE126" s="10"/>
      <c r="BOF126" s="119"/>
      <c r="BOG126" s="119"/>
      <c r="BOH126" s="119"/>
      <c r="BOI126" s="119"/>
      <c r="BOJ126" s="119"/>
      <c r="BOK126" s="119"/>
      <c r="BOL126" s="119"/>
      <c r="BOM126" s="158"/>
      <c r="BON126" s="10"/>
      <c r="BOO126" s="119"/>
      <c r="BOP126" s="119"/>
      <c r="BOQ126" s="119"/>
      <c r="BOR126" s="119"/>
      <c r="BOS126" s="119"/>
      <c r="BOT126" s="119"/>
      <c r="BOU126" s="119"/>
      <c r="BOV126" s="158"/>
      <c r="BOW126" s="10"/>
      <c r="BOX126" s="119"/>
      <c r="BOY126" s="119"/>
      <c r="BOZ126" s="119"/>
      <c r="BPA126" s="119"/>
      <c r="BPB126" s="119"/>
      <c r="BPC126" s="119"/>
      <c r="BPD126" s="119"/>
      <c r="BPE126" s="158"/>
      <c r="BPF126" s="10"/>
      <c r="BPG126" s="119"/>
      <c r="BPH126" s="119"/>
      <c r="BPI126" s="119"/>
      <c r="BPJ126" s="119"/>
      <c r="BPK126" s="119"/>
      <c r="BPL126" s="119"/>
      <c r="BPM126" s="119"/>
      <c r="BPN126" s="158"/>
      <c r="BPO126" s="10"/>
      <c r="BPP126" s="119"/>
      <c r="BPQ126" s="119"/>
      <c r="BPR126" s="119"/>
      <c r="BPS126" s="119"/>
      <c r="BPT126" s="119"/>
      <c r="BPU126" s="119"/>
      <c r="BPV126" s="119"/>
      <c r="BPW126" s="158"/>
      <c r="BPX126" s="10"/>
      <c r="BPY126" s="119"/>
      <c r="BPZ126" s="119"/>
      <c r="BQA126" s="119"/>
      <c r="BQB126" s="119"/>
      <c r="BQC126" s="119"/>
      <c r="BQD126" s="119"/>
      <c r="BQE126" s="119"/>
      <c r="BQF126" s="158"/>
      <c r="BQG126" s="10"/>
      <c r="BQH126" s="119"/>
      <c r="BQI126" s="119"/>
      <c r="BQJ126" s="119"/>
      <c r="BQK126" s="119"/>
      <c r="BQL126" s="119"/>
      <c r="BQM126" s="119"/>
      <c r="BQN126" s="119"/>
      <c r="BQO126" s="158"/>
      <c r="BQP126" s="10"/>
      <c r="BQQ126" s="119"/>
      <c r="BQR126" s="119"/>
      <c r="BQS126" s="119"/>
      <c r="BQT126" s="119"/>
      <c r="BQU126" s="119"/>
      <c r="BQV126" s="119"/>
      <c r="BQW126" s="119"/>
      <c r="BQX126" s="158"/>
      <c r="BQY126" s="10"/>
      <c r="BQZ126" s="119"/>
      <c r="BRA126" s="119"/>
      <c r="BRB126" s="119"/>
      <c r="BRC126" s="119"/>
      <c r="BRD126" s="119"/>
      <c r="BRE126" s="119"/>
      <c r="BRF126" s="119"/>
      <c r="BRG126" s="158"/>
      <c r="BRH126" s="10"/>
      <c r="BRI126" s="119"/>
      <c r="BRJ126" s="119"/>
      <c r="BRK126" s="119"/>
      <c r="BRL126" s="119"/>
      <c r="BRM126" s="119"/>
      <c r="BRN126" s="119"/>
      <c r="BRO126" s="119"/>
      <c r="BRP126" s="158"/>
      <c r="BRQ126" s="10"/>
      <c r="BRR126" s="119"/>
      <c r="BRS126" s="119"/>
      <c r="BRT126" s="119"/>
      <c r="BRU126" s="119"/>
      <c r="BRV126" s="119"/>
      <c r="BRW126" s="119"/>
      <c r="BRX126" s="119"/>
      <c r="BRY126" s="158"/>
      <c r="BRZ126" s="10"/>
      <c r="BSA126" s="119"/>
      <c r="BSB126" s="119"/>
      <c r="BSC126" s="119"/>
      <c r="BSD126" s="119"/>
      <c r="BSE126" s="119"/>
      <c r="BSF126" s="119"/>
      <c r="BSG126" s="119"/>
      <c r="BSH126" s="158"/>
      <c r="BSI126" s="10"/>
      <c r="BSJ126" s="119"/>
      <c r="BSK126" s="119"/>
      <c r="BSL126" s="119"/>
      <c r="BSM126" s="119"/>
      <c r="BSN126" s="119"/>
      <c r="BSO126" s="119"/>
      <c r="BSP126" s="119"/>
      <c r="BSQ126" s="158"/>
      <c r="BSR126" s="10"/>
      <c r="BSS126" s="119"/>
      <c r="BST126" s="119"/>
      <c r="BSU126" s="119"/>
      <c r="BSV126" s="119"/>
      <c r="BSW126" s="119"/>
      <c r="BSX126" s="119"/>
      <c r="BSY126" s="119"/>
      <c r="BSZ126" s="158"/>
      <c r="BTA126" s="10"/>
      <c r="BTB126" s="119"/>
      <c r="BTC126" s="119"/>
      <c r="BTD126" s="119"/>
      <c r="BTE126" s="119"/>
      <c r="BTF126" s="119"/>
      <c r="BTG126" s="119"/>
      <c r="BTH126" s="119"/>
      <c r="BTI126" s="158"/>
      <c r="BTJ126" s="10"/>
      <c r="BTK126" s="119"/>
      <c r="BTL126" s="119"/>
      <c r="BTM126" s="119"/>
      <c r="BTN126" s="119"/>
      <c r="BTO126" s="119"/>
      <c r="BTP126" s="119"/>
      <c r="BTQ126" s="119"/>
      <c r="BTR126" s="158"/>
      <c r="BTS126" s="10"/>
      <c r="BTT126" s="119"/>
      <c r="BTU126" s="119"/>
      <c r="BTV126" s="119"/>
      <c r="BTW126" s="119"/>
      <c r="BTX126" s="119"/>
      <c r="BTY126" s="119"/>
      <c r="BTZ126" s="119"/>
      <c r="BUA126" s="158"/>
      <c r="BUB126" s="10"/>
      <c r="BUC126" s="119"/>
      <c r="BUD126" s="119"/>
      <c r="BUE126" s="119"/>
      <c r="BUF126" s="119"/>
      <c r="BUG126" s="119"/>
      <c r="BUH126" s="119"/>
      <c r="BUI126" s="119"/>
      <c r="BUJ126" s="158"/>
      <c r="BUK126" s="10"/>
      <c r="BUL126" s="119"/>
      <c r="BUM126" s="119"/>
      <c r="BUN126" s="119"/>
      <c r="BUO126" s="119"/>
      <c r="BUP126" s="119"/>
      <c r="BUQ126" s="119"/>
      <c r="BUR126" s="119"/>
      <c r="BUS126" s="158"/>
      <c r="BUT126" s="10"/>
      <c r="BUU126" s="119"/>
      <c r="BUV126" s="119"/>
      <c r="BUW126" s="119"/>
      <c r="BUX126" s="119"/>
      <c r="BUY126" s="119"/>
      <c r="BUZ126" s="119"/>
      <c r="BVA126" s="119"/>
      <c r="BVB126" s="158"/>
      <c r="BVC126" s="10"/>
      <c r="BVD126" s="119"/>
      <c r="BVE126" s="119"/>
      <c r="BVF126" s="119"/>
      <c r="BVG126" s="119"/>
      <c r="BVH126" s="119"/>
      <c r="BVI126" s="119"/>
      <c r="BVJ126" s="119"/>
      <c r="BVK126" s="158"/>
      <c r="BVL126" s="10"/>
      <c r="BVM126" s="119"/>
      <c r="BVN126" s="119"/>
      <c r="BVO126" s="119"/>
      <c r="BVP126" s="119"/>
      <c r="BVQ126" s="119"/>
      <c r="BVR126" s="119"/>
      <c r="BVS126" s="119"/>
      <c r="BVT126" s="158"/>
      <c r="BVU126" s="10"/>
      <c r="BVV126" s="119"/>
      <c r="BVW126" s="119"/>
      <c r="BVX126" s="119"/>
      <c r="BVY126" s="119"/>
      <c r="BVZ126" s="119"/>
      <c r="BWA126" s="119"/>
      <c r="BWB126" s="119"/>
      <c r="BWC126" s="158"/>
      <c r="BWD126" s="10"/>
      <c r="BWE126" s="119"/>
      <c r="BWF126" s="119"/>
      <c r="BWG126" s="119"/>
      <c r="BWH126" s="119"/>
      <c r="BWI126" s="119"/>
      <c r="BWJ126" s="119"/>
      <c r="BWK126" s="119"/>
      <c r="BWL126" s="158"/>
      <c r="BWM126" s="10"/>
      <c r="BWN126" s="119"/>
      <c r="BWO126" s="119"/>
      <c r="BWP126" s="119"/>
      <c r="BWQ126" s="119"/>
      <c r="BWR126" s="119"/>
      <c r="BWS126" s="119"/>
      <c r="BWT126" s="119"/>
      <c r="BWU126" s="158"/>
      <c r="BWV126" s="10"/>
      <c r="BWW126" s="119"/>
      <c r="BWX126" s="119"/>
      <c r="BWY126" s="119"/>
      <c r="BWZ126" s="119"/>
      <c r="BXA126" s="119"/>
      <c r="BXB126" s="119"/>
      <c r="BXC126" s="119"/>
      <c r="BXD126" s="158"/>
      <c r="BXE126" s="10"/>
      <c r="BXF126" s="119"/>
      <c r="BXG126" s="119"/>
      <c r="BXH126" s="119"/>
      <c r="BXI126" s="119"/>
      <c r="BXJ126" s="119"/>
      <c r="BXK126" s="119"/>
      <c r="BXL126" s="119"/>
      <c r="BXM126" s="158"/>
      <c r="BXN126" s="10"/>
      <c r="BXO126" s="119"/>
      <c r="BXP126" s="119"/>
      <c r="BXQ126" s="119"/>
      <c r="BXR126" s="119"/>
      <c r="BXS126" s="119"/>
      <c r="BXT126" s="119"/>
      <c r="BXU126" s="119"/>
      <c r="BXV126" s="158"/>
      <c r="BXW126" s="10"/>
      <c r="BXX126" s="119"/>
      <c r="BXY126" s="119"/>
      <c r="BXZ126" s="119"/>
      <c r="BYA126" s="119"/>
      <c r="BYB126" s="119"/>
      <c r="BYC126" s="119"/>
      <c r="BYD126" s="119"/>
      <c r="BYE126" s="158"/>
      <c r="BYF126" s="10"/>
      <c r="BYG126" s="119"/>
      <c r="BYH126" s="119"/>
      <c r="BYI126" s="119"/>
      <c r="BYJ126" s="119"/>
      <c r="BYK126" s="119"/>
      <c r="BYL126" s="119"/>
      <c r="BYM126" s="119"/>
      <c r="BYN126" s="158"/>
      <c r="BYO126" s="10"/>
      <c r="BYP126" s="119"/>
      <c r="BYQ126" s="119"/>
      <c r="BYR126" s="119"/>
      <c r="BYS126" s="119"/>
      <c r="BYT126" s="119"/>
      <c r="BYU126" s="119"/>
      <c r="BYV126" s="119"/>
      <c r="BYW126" s="158"/>
      <c r="BYX126" s="10"/>
      <c r="BYY126" s="119"/>
      <c r="BYZ126" s="119"/>
      <c r="BZA126" s="119"/>
      <c r="BZB126" s="119"/>
      <c r="BZC126" s="119"/>
      <c r="BZD126" s="119"/>
      <c r="BZE126" s="119"/>
      <c r="BZF126" s="158"/>
      <c r="BZG126" s="10"/>
      <c r="BZH126" s="119"/>
      <c r="BZI126" s="119"/>
      <c r="BZJ126" s="119"/>
      <c r="BZK126" s="119"/>
      <c r="BZL126" s="119"/>
      <c r="BZM126" s="119"/>
      <c r="BZN126" s="119"/>
      <c r="BZO126" s="158"/>
      <c r="BZP126" s="10"/>
      <c r="BZQ126" s="119"/>
      <c r="BZR126" s="119"/>
      <c r="BZS126" s="119"/>
      <c r="BZT126" s="119"/>
      <c r="BZU126" s="119"/>
      <c r="BZV126" s="119"/>
      <c r="BZW126" s="119"/>
      <c r="BZX126" s="158"/>
      <c r="BZY126" s="10"/>
      <c r="BZZ126" s="119"/>
      <c r="CAA126" s="119"/>
      <c r="CAB126" s="119"/>
      <c r="CAC126" s="119"/>
      <c r="CAD126" s="119"/>
      <c r="CAE126" s="119"/>
      <c r="CAF126" s="119"/>
      <c r="CAG126" s="158"/>
      <c r="CAH126" s="10"/>
      <c r="CAI126" s="119"/>
      <c r="CAJ126" s="119"/>
      <c r="CAK126" s="119"/>
      <c r="CAL126" s="119"/>
      <c r="CAM126" s="119"/>
      <c r="CAN126" s="119"/>
      <c r="CAO126" s="119"/>
      <c r="CAP126" s="158"/>
      <c r="CAQ126" s="10"/>
      <c r="CAR126" s="119"/>
      <c r="CAS126" s="119"/>
      <c r="CAT126" s="119"/>
      <c r="CAU126" s="119"/>
      <c r="CAV126" s="119"/>
      <c r="CAW126" s="119"/>
      <c r="CAX126" s="119"/>
      <c r="CAY126" s="158"/>
      <c r="CAZ126" s="10"/>
      <c r="CBA126" s="119"/>
      <c r="CBB126" s="119"/>
      <c r="CBC126" s="119"/>
      <c r="CBD126" s="119"/>
      <c r="CBE126" s="119"/>
      <c r="CBF126" s="119"/>
      <c r="CBG126" s="119"/>
      <c r="CBH126" s="158"/>
      <c r="CBI126" s="10"/>
      <c r="CBJ126" s="119"/>
      <c r="CBK126" s="119"/>
      <c r="CBL126" s="119"/>
      <c r="CBM126" s="119"/>
      <c r="CBN126" s="119"/>
      <c r="CBO126" s="119"/>
      <c r="CBP126" s="119"/>
      <c r="CBQ126" s="158"/>
      <c r="CBR126" s="10"/>
      <c r="CBS126" s="119"/>
      <c r="CBT126" s="119"/>
      <c r="CBU126" s="119"/>
      <c r="CBV126" s="119"/>
      <c r="CBW126" s="119"/>
      <c r="CBX126" s="119"/>
      <c r="CBY126" s="119"/>
      <c r="CBZ126" s="158"/>
      <c r="CCA126" s="10"/>
      <c r="CCB126" s="119"/>
      <c r="CCC126" s="119"/>
      <c r="CCD126" s="119"/>
      <c r="CCE126" s="119"/>
      <c r="CCF126" s="119"/>
      <c r="CCG126" s="119"/>
      <c r="CCH126" s="119"/>
      <c r="CCI126" s="158"/>
      <c r="CCJ126" s="10"/>
      <c r="CCK126" s="119"/>
      <c r="CCL126" s="119"/>
      <c r="CCM126" s="119"/>
      <c r="CCN126" s="119"/>
      <c r="CCO126" s="119"/>
      <c r="CCP126" s="119"/>
      <c r="CCQ126" s="119"/>
      <c r="CCR126" s="158"/>
      <c r="CCS126" s="10"/>
      <c r="CCT126" s="119"/>
      <c r="CCU126" s="119"/>
      <c r="CCV126" s="119"/>
      <c r="CCW126" s="119"/>
      <c r="CCX126" s="119"/>
      <c r="CCY126" s="119"/>
      <c r="CCZ126" s="119"/>
      <c r="CDA126" s="158"/>
      <c r="CDB126" s="10"/>
      <c r="CDC126" s="119"/>
      <c r="CDD126" s="119"/>
      <c r="CDE126" s="119"/>
      <c r="CDF126" s="119"/>
      <c r="CDG126" s="119"/>
      <c r="CDH126" s="119"/>
      <c r="CDI126" s="119"/>
      <c r="CDJ126" s="158"/>
      <c r="CDK126" s="10"/>
      <c r="CDL126" s="119"/>
      <c r="CDM126" s="119"/>
      <c r="CDN126" s="119"/>
      <c r="CDO126" s="119"/>
      <c r="CDP126" s="119"/>
      <c r="CDQ126" s="119"/>
      <c r="CDR126" s="119"/>
      <c r="CDS126" s="158"/>
      <c r="CDT126" s="10"/>
      <c r="CDU126" s="119"/>
      <c r="CDV126" s="119"/>
      <c r="CDW126" s="119"/>
      <c r="CDX126" s="119"/>
      <c r="CDY126" s="119"/>
      <c r="CDZ126" s="119"/>
      <c r="CEA126" s="119"/>
      <c r="CEB126" s="158"/>
      <c r="CEC126" s="10"/>
      <c r="CED126" s="119"/>
      <c r="CEE126" s="119"/>
      <c r="CEF126" s="119"/>
      <c r="CEG126" s="119"/>
      <c r="CEH126" s="119"/>
      <c r="CEI126" s="119"/>
      <c r="CEJ126" s="119"/>
      <c r="CEK126" s="158"/>
      <c r="CEL126" s="10"/>
      <c r="CEM126" s="119"/>
      <c r="CEN126" s="119"/>
      <c r="CEO126" s="119"/>
      <c r="CEP126" s="119"/>
      <c r="CEQ126" s="119"/>
      <c r="CER126" s="119"/>
      <c r="CES126" s="119"/>
      <c r="CET126" s="158"/>
      <c r="CEU126" s="10"/>
      <c r="CEV126" s="119"/>
      <c r="CEW126" s="119"/>
      <c r="CEX126" s="119"/>
      <c r="CEY126" s="119"/>
      <c r="CEZ126" s="119"/>
      <c r="CFA126" s="119"/>
      <c r="CFB126" s="119"/>
      <c r="CFC126" s="158"/>
      <c r="CFD126" s="10"/>
      <c r="CFE126" s="119"/>
      <c r="CFF126" s="119"/>
      <c r="CFG126" s="119"/>
      <c r="CFH126" s="119"/>
      <c r="CFI126" s="119"/>
      <c r="CFJ126" s="119"/>
      <c r="CFK126" s="119"/>
      <c r="CFL126" s="158"/>
      <c r="CFM126" s="10"/>
      <c r="CFN126" s="119"/>
      <c r="CFO126" s="119"/>
      <c r="CFP126" s="119"/>
      <c r="CFQ126" s="119"/>
      <c r="CFR126" s="119"/>
      <c r="CFS126" s="119"/>
      <c r="CFT126" s="119"/>
      <c r="CFU126" s="158"/>
      <c r="CFV126" s="10"/>
      <c r="CFW126" s="119"/>
      <c r="CFX126" s="119"/>
      <c r="CFY126" s="119"/>
      <c r="CFZ126" s="119"/>
      <c r="CGA126" s="119"/>
      <c r="CGB126" s="119"/>
      <c r="CGC126" s="119"/>
      <c r="CGD126" s="158"/>
      <c r="CGE126" s="10"/>
      <c r="CGF126" s="119"/>
      <c r="CGG126" s="119"/>
      <c r="CGH126" s="119"/>
      <c r="CGI126" s="119"/>
      <c r="CGJ126" s="119"/>
      <c r="CGK126" s="119"/>
      <c r="CGL126" s="119"/>
      <c r="CGM126" s="158"/>
      <c r="CGN126" s="10"/>
      <c r="CGO126" s="119"/>
      <c r="CGP126" s="119"/>
      <c r="CGQ126" s="119"/>
      <c r="CGR126" s="119"/>
      <c r="CGS126" s="119"/>
      <c r="CGT126" s="119"/>
      <c r="CGU126" s="119"/>
      <c r="CGV126" s="158"/>
      <c r="CGW126" s="10"/>
      <c r="CGX126" s="119"/>
      <c r="CGY126" s="119"/>
      <c r="CGZ126" s="119"/>
      <c r="CHA126" s="119"/>
      <c r="CHB126" s="119"/>
      <c r="CHC126" s="119"/>
      <c r="CHD126" s="119"/>
      <c r="CHE126" s="158"/>
      <c r="CHF126" s="10"/>
      <c r="CHG126" s="119"/>
      <c r="CHH126" s="119"/>
      <c r="CHI126" s="119"/>
      <c r="CHJ126" s="119"/>
      <c r="CHK126" s="119"/>
      <c r="CHL126" s="119"/>
      <c r="CHM126" s="119"/>
      <c r="CHN126" s="158"/>
      <c r="CHO126" s="10"/>
      <c r="CHP126" s="119"/>
      <c r="CHQ126" s="119"/>
      <c r="CHR126" s="119"/>
      <c r="CHS126" s="119"/>
      <c r="CHT126" s="119"/>
      <c r="CHU126" s="119"/>
      <c r="CHV126" s="119"/>
      <c r="CHW126" s="158"/>
      <c r="CHX126" s="10"/>
      <c r="CHY126" s="119"/>
      <c r="CHZ126" s="119"/>
      <c r="CIA126" s="119"/>
      <c r="CIB126" s="119"/>
      <c r="CIC126" s="119"/>
      <c r="CID126" s="119"/>
      <c r="CIE126" s="119"/>
      <c r="CIF126" s="158"/>
      <c r="CIG126" s="10"/>
      <c r="CIH126" s="119"/>
      <c r="CII126" s="119"/>
      <c r="CIJ126" s="119"/>
      <c r="CIK126" s="119"/>
      <c r="CIL126" s="119"/>
      <c r="CIM126" s="119"/>
      <c r="CIN126" s="119"/>
      <c r="CIO126" s="158"/>
      <c r="CIP126" s="10"/>
      <c r="CIQ126" s="119"/>
      <c r="CIR126" s="119"/>
      <c r="CIS126" s="119"/>
      <c r="CIT126" s="119"/>
      <c r="CIU126" s="119"/>
      <c r="CIV126" s="119"/>
      <c r="CIW126" s="119"/>
      <c r="CIX126" s="158"/>
      <c r="CIY126" s="10"/>
      <c r="CIZ126" s="119"/>
      <c r="CJA126" s="119"/>
      <c r="CJB126" s="119"/>
      <c r="CJC126" s="119"/>
      <c r="CJD126" s="119"/>
      <c r="CJE126" s="119"/>
      <c r="CJF126" s="119"/>
      <c r="CJG126" s="158"/>
      <c r="CJH126" s="10"/>
      <c r="CJI126" s="119"/>
      <c r="CJJ126" s="119"/>
      <c r="CJK126" s="119"/>
      <c r="CJL126" s="119"/>
      <c r="CJM126" s="119"/>
      <c r="CJN126" s="119"/>
      <c r="CJO126" s="119"/>
      <c r="CJP126" s="158"/>
      <c r="CJQ126" s="10"/>
      <c r="CJR126" s="119"/>
      <c r="CJS126" s="119"/>
      <c r="CJT126" s="119"/>
      <c r="CJU126" s="119"/>
      <c r="CJV126" s="119"/>
      <c r="CJW126" s="119"/>
      <c r="CJX126" s="119"/>
      <c r="CJY126" s="158"/>
      <c r="CJZ126" s="10"/>
      <c r="CKA126" s="119"/>
      <c r="CKB126" s="119"/>
      <c r="CKC126" s="119"/>
      <c r="CKD126" s="119"/>
      <c r="CKE126" s="119"/>
      <c r="CKF126" s="119"/>
      <c r="CKG126" s="119"/>
      <c r="CKH126" s="158"/>
      <c r="CKI126" s="10"/>
      <c r="CKJ126" s="119"/>
      <c r="CKK126" s="119"/>
      <c r="CKL126" s="119"/>
      <c r="CKM126" s="119"/>
      <c r="CKN126" s="119"/>
      <c r="CKO126" s="119"/>
      <c r="CKP126" s="119"/>
      <c r="CKQ126" s="158"/>
      <c r="CKR126" s="10"/>
      <c r="CKS126" s="119"/>
      <c r="CKT126" s="119"/>
      <c r="CKU126" s="119"/>
      <c r="CKV126" s="119"/>
      <c r="CKW126" s="119"/>
      <c r="CKX126" s="119"/>
      <c r="CKY126" s="119"/>
      <c r="CKZ126" s="158"/>
      <c r="CLA126" s="10"/>
      <c r="CLB126" s="119"/>
      <c r="CLC126" s="119"/>
      <c r="CLD126" s="119"/>
      <c r="CLE126" s="119"/>
      <c r="CLF126" s="119"/>
      <c r="CLG126" s="119"/>
      <c r="CLH126" s="119"/>
      <c r="CLI126" s="158"/>
      <c r="CLJ126" s="10"/>
      <c r="CLK126" s="119"/>
      <c r="CLL126" s="119"/>
      <c r="CLM126" s="119"/>
      <c r="CLN126" s="119"/>
      <c r="CLO126" s="119"/>
      <c r="CLP126" s="119"/>
      <c r="CLQ126" s="119"/>
      <c r="CLR126" s="158"/>
      <c r="CLS126" s="10"/>
      <c r="CLT126" s="119"/>
      <c r="CLU126" s="119"/>
      <c r="CLV126" s="119"/>
      <c r="CLW126" s="119"/>
      <c r="CLX126" s="119"/>
      <c r="CLY126" s="119"/>
      <c r="CLZ126" s="119"/>
      <c r="CMA126" s="158"/>
      <c r="CMB126" s="10"/>
      <c r="CMC126" s="119"/>
      <c r="CMD126" s="119"/>
      <c r="CME126" s="119"/>
      <c r="CMF126" s="119"/>
      <c r="CMG126" s="119"/>
      <c r="CMH126" s="119"/>
      <c r="CMI126" s="119"/>
      <c r="CMJ126" s="158"/>
      <c r="CMK126" s="10"/>
      <c r="CML126" s="119"/>
      <c r="CMM126" s="119"/>
      <c r="CMN126" s="119"/>
      <c r="CMO126" s="119"/>
      <c r="CMP126" s="119"/>
      <c r="CMQ126" s="119"/>
      <c r="CMR126" s="119"/>
      <c r="CMS126" s="158"/>
      <c r="CMT126" s="10"/>
      <c r="CMU126" s="119"/>
      <c r="CMV126" s="119"/>
      <c r="CMW126" s="119"/>
      <c r="CMX126" s="119"/>
      <c r="CMY126" s="119"/>
      <c r="CMZ126" s="119"/>
      <c r="CNA126" s="119"/>
      <c r="CNB126" s="158"/>
      <c r="CNC126" s="10"/>
      <c r="CND126" s="119"/>
      <c r="CNE126" s="119"/>
      <c r="CNF126" s="119"/>
      <c r="CNG126" s="119"/>
      <c r="CNH126" s="119"/>
      <c r="CNI126" s="119"/>
      <c r="CNJ126" s="119"/>
      <c r="CNK126" s="158"/>
      <c r="CNL126" s="10"/>
      <c r="CNM126" s="119"/>
      <c r="CNN126" s="119"/>
      <c r="CNO126" s="119"/>
      <c r="CNP126" s="119"/>
      <c r="CNQ126" s="119"/>
      <c r="CNR126" s="119"/>
      <c r="CNS126" s="119"/>
      <c r="CNT126" s="158"/>
      <c r="CNU126" s="10"/>
      <c r="CNV126" s="119"/>
      <c r="CNW126" s="119"/>
      <c r="CNX126" s="119"/>
      <c r="CNY126" s="119"/>
      <c r="CNZ126" s="119"/>
      <c r="COA126" s="119"/>
      <c r="COB126" s="119"/>
      <c r="COC126" s="158"/>
      <c r="COD126" s="10"/>
      <c r="COE126" s="119"/>
      <c r="COF126" s="119"/>
      <c r="COG126" s="119"/>
      <c r="COH126" s="119"/>
      <c r="COI126" s="119"/>
      <c r="COJ126" s="119"/>
      <c r="COK126" s="119"/>
      <c r="COL126" s="158"/>
      <c r="COM126" s="10"/>
      <c r="CON126" s="119"/>
      <c r="COO126" s="119"/>
      <c r="COP126" s="119"/>
      <c r="COQ126" s="119"/>
      <c r="COR126" s="119"/>
      <c r="COS126" s="119"/>
      <c r="COT126" s="119"/>
      <c r="COU126" s="158"/>
      <c r="COV126" s="10"/>
      <c r="COW126" s="119"/>
      <c r="COX126" s="119"/>
      <c r="COY126" s="119"/>
      <c r="COZ126" s="119"/>
      <c r="CPA126" s="119"/>
      <c r="CPB126" s="119"/>
      <c r="CPC126" s="119"/>
      <c r="CPD126" s="158"/>
      <c r="CPE126" s="10"/>
      <c r="CPF126" s="119"/>
      <c r="CPG126" s="119"/>
      <c r="CPH126" s="119"/>
      <c r="CPI126" s="119"/>
      <c r="CPJ126" s="119"/>
      <c r="CPK126" s="119"/>
      <c r="CPL126" s="119"/>
      <c r="CPM126" s="158"/>
      <c r="CPN126" s="10"/>
      <c r="CPO126" s="119"/>
      <c r="CPP126" s="119"/>
      <c r="CPQ126" s="119"/>
      <c r="CPR126" s="119"/>
      <c r="CPS126" s="119"/>
      <c r="CPT126" s="119"/>
      <c r="CPU126" s="119"/>
      <c r="CPV126" s="158"/>
      <c r="CPW126" s="10"/>
      <c r="CPX126" s="119"/>
      <c r="CPY126" s="119"/>
      <c r="CPZ126" s="119"/>
      <c r="CQA126" s="119"/>
      <c r="CQB126" s="119"/>
      <c r="CQC126" s="119"/>
      <c r="CQD126" s="119"/>
      <c r="CQE126" s="158"/>
      <c r="CQF126" s="10"/>
      <c r="CQG126" s="119"/>
      <c r="CQH126" s="119"/>
      <c r="CQI126" s="119"/>
      <c r="CQJ126" s="119"/>
      <c r="CQK126" s="119"/>
      <c r="CQL126" s="119"/>
      <c r="CQM126" s="119"/>
      <c r="CQN126" s="158"/>
      <c r="CQO126" s="10"/>
      <c r="CQP126" s="119"/>
      <c r="CQQ126" s="119"/>
      <c r="CQR126" s="119"/>
      <c r="CQS126" s="119"/>
      <c r="CQT126" s="119"/>
      <c r="CQU126" s="119"/>
      <c r="CQV126" s="119"/>
      <c r="CQW126" s="158"/>
      <c r="CQX126" s="10"/>
      <c r="CQY126" s="119"/>
      <c r="CQZ126" s="119"/>
      <c r="CRA126" s="119"/>
      <c r="CRB126" s="119"/>
      <c r="CRC126" s="119"/>
      <c r="CRD126" s="119"/>
      <c r="CRE126" s="119"/>
      <c r="CRF126" s="158"/>
      <c r="CRG126" s="10"/>
      <c r="CRH126" s="119"/>
      <c r="CRI126" s="119"/>
      <c r="CRJ126" s="119"/>
      <c r="CRK126" s="119"/>
      <c r="CRL126" s="119"/>
      <c r="CRM126" s="119"/>
      <c r="CRN126" s="119"/>
      <c r="CRO126" s="158"/>
      <c r="CRP126" s="10"/>
      <c r="CRQ126" s="119"/>
      <c r="CRR126" s="119"/>
      <c r="CRS126" s="119"/>
      <c r="CRT126" s="119"/>
      <c r="CRU126" s="119"/>
      <c r="CRV126" s="119"/>
      <c r="CRW126" s="119"/>
      <c r="CRX126" s="158"/>
      <c r="CRY126" s="10"/>
      <c r="CRZ126" s="119"/>
      <c r="CSA126" s="119"/>
      <c r="CSB126" s="119"/>
      <c r="CSC126" s="119"/>
      <c r="CSD126" s="119"/>
      <c r="CSE126" s="119"/>
      <c r="CSF126" s="119"/>
      <c r="CSG126" s="158"/>
      <c r="CSH126" s="10"/>
      <c r="CSI126" s="119"/>
      <c r="CSJ126" s="119"/>
      <c r="CSK126" s="119"/>
      <c r="CSL126" s="119"/>
      <c r="CSM126" s="119"/>
      <c r="CSN126" s="119"/>
      <c r="CSO126" s="119"/>
      <c r="CSP126" s="158"/>
      <c r="CSQ126" s="10"/>
      <c r="CSR126" s="119"/>
      <c r="CSS126" s="119"/>
      <c r="CST126" s="119"/>
      <c r="CSU126" s="119"/>
      <c r="CSV126" s="119"/>
      <c r="CSW126" s="119"/>
      <c r="CSX126" s="119"/>
      <c r="CSY126" s="158"/>
      <c r="CSZ126" s="10"/>
      <c r="CTA126" s="119"/>
      <c r="CTB126" s="119"/>
      <c r="CTC126" s="119"/>
      <c r="CTD126" s="119"/>
      <c r="CTE126" s="119"/>
      <c r="CTF126" s="119"/>
      <c r="CTG126" s="119"/>
      <c r="CTH126" s="158"/>
      <c r="CTI126" s="10"/>
      <c r="CTJ126" s="119"/>
      <c r="CTK126" s="119"/>
      <c r="CTL126" s="119"/>
      <c r="CTM126" s="119"/>
      <c r="CTN126" s="119"/>
      <c r="CTO126" s="119"/>
      <c r="CTP126" s="119"/>
      <c r="CTQ126" s="158"/>
      <c r="CTR126" s="10"/>
      <c r="CTS126" s="119"/>
      <c r="CTT126" s="119"/>
      <c r="CTU126" s="119"/>
      <c r="CTV126" s="119"/>
      <c r="CTW126" s="119"/>
      <c r="CTX126" s="119"/>
      <c r="CTY126" s="119"/>
      <c r="CTZ126" s="158"/>
      <c r="CUA126" s="10"/>
      <c r="CUB126" s="119"/>
      <c r="CUC126" s="119"/>
      <c r="CUD126" s="119"/>
      <c r="CUE126" s="119"/>
      <c r="CUF126" s="119"/>
      <c r="CUG126" s="119"/>
      <c r="CUH126" s="119"/>
      <c r="CUI126" s="158"/>
      <c r="CUJ126" s="10"/>
      <c r="CUK126" s="119"/>
      <c r="CUL126" s="119"/>
      <c r="CUM126" s="119"/>
      <c r="CUN126" s="119"/>
      <c r="CUO126" s="119"/>
      <c r="CUP126" s="119"/>
      <c r="CUQ126" s="119"/>
      <c r="CUR126" s="158"/>
      <c r="CUS126" s="10"/>
      <c r="CUT126" s="119"/>
      <c r="CUU126" s="119"/>
      <c r="CUV126" s="119"/>
      <c r="CUW126" s="119"/>
      <c r="CUX126" s="119"/>
      <c r="CUY126" s="119"/>
      <c r="CUZ126" s="119"/>
      <c r="CVA126" s="158"/>
      <c r="CVB126" s="10"/>
      <c r="CVC126" s="119"/>
      <c r="CVD126" s="119"/>
      <c r="CVE126" s="119"/>
      <c r="CVF126" s="119"/>
      <c r="CVG126" s="119"/>
      <c r="CVH126" s="119"/>
      <c r="CVI126" s="119"/>
      <c r="CVJ126" s="158"/>
      <c r="CVK126" s="10"/>
      <c r="CVL126" s="119"/>
      <c r="CVM126" s="119"/>
      <c r="CVN126" s="119"/>
      <c r="CVO126" s="119"/>
      <c r="CVP126" s="119"/>
      <c r="CVQ126" s="119"/>
      <c r="CVR126" s="119"/>
      <c r="CVS126" s="158"/>
      <c r="CVT126" s="10"/>
      <c r="CVU126" s="119"/>
      <c r="CVV126" s="119"/>
      <c r="CVW126" s="119"/>
      <c r="CVX126" s="119"/>
      <c r="CVY126" s="119"/>
      <c r="CVZ126" s="119"/>
      <c r="CWA126" s="119"/>
      <c r="CWB126" s="158"/>
      <c r="CWC126" s="10"/>
      <c r="CWD126" s="119"/>
      <c r="CWE126" s="119"/>
      <c r="CWF126" s="119"/>
      <c r="CWG126" s="119"/>
      <c r="CWH126" s="119"/>
      <c r="CWI126" s="119"/>
      <c r="CWJ126" s="119"/>
      <c r="CWK126" s="158"/>
      <c r="CWL126" s="10"/>
      <c r="CWM126" s="119"/>
      <c r="CWN126" s="119"/>
      <c r="CWO126" s="119"/>
      <c r="CWP126" s="119"/>
      <c r="CWQ126" s="119"/>
      <c r="CWR126" s="119"/>
      <c r="CWS126" s="119"/>
      <c r="CWT126" s="158"/>
      <c r="CWU126" s="10"/>
      <c r="CWV126" s="119"/>
      <c r="CWW126" s="119"/>
      <c r="CWX126" s="119"/>
      <c r="CWY126" s="119"/>
      <c r="CWZ126" s="119"/>
      <c r="CXA126" s="119"/>
      <c r="CXB126" s="119"/>
      <c r="CXC126" s="158"/>
      <c r="CXD126" s="10"/>
      <c r="CXE126" s="119"/>
      <c r="CXF126" s="119"/>
      <c r="CXG126" s="119"/>
      <c r="CXH126" s="119"/>
      <c r="CXI126" s="119"/>
      <c r="CXJ126" s="119"/>
      <c r="CXK126" s="119"/>
      <c r="CXL126" s="158"/>
      <c r="CXM126" s="10"/>
      <c r="CXN126" s="119"/>
      <c r="CXO126" s="119"/>
      <c r="CXP126" s="119"/>
      <c r="CXQ126" s="119"/>
      <c r="CXR126" s="119"/>
      <c r="CXS126" s="119"/>
      <c r="CXT126" s="119"/>
      <c r="CXU126" s="158"/>
      <c r="CXV126" s="10"/>
      <c r="CXW126" s="119"/>
      <c r="CXX126" s="119"/>
      <c r="CXY126" s="119"/>
      <c r="CXZ126" s="119"/>
      <c r="CYA126" s="119"/>
      <c r="CYB126" s="119"/>
      <c r="CYC126" s="119"/>
      <c r="CYD126" s="158"/>
      <c r="CYE126" s="10"/>
      <c r="CYF126" s="119"/>
      <c r="CYG126" s="119"/>
      <c r="CYH126" s="119"/>
      <c r="CYI126" s="119"/>
      <c r="CYJ126" s="119"/>
      <c r="CYK126" s="119"/>
      <c r="CYL126" s="119"/>
      <c r="CYM126" s="158"/>
      <c r="CYN126" s="10"/>
      <c r="CYO126" s="119"/>
      <c r="CYP126" s="119"/>
      <c r="CYQ126" s="119"/>
      <c r="CYR126" s="119"/>
      <c r="CYS126" s="119"/>
      <c r="CYT126" s="119"/>
      <c r="CYU126" s="119"/>
      <c r="CYV126" s="158"/>
      <c r="CYW126" s="10"/>
      <c r="CYX126" s="119"/>
      <c r="CYY126" s="119"/>
      <c r="CYZ126" s="119"/>
      <c r="CZA126" s="119"/>
      <c r="CZB126" s="119"/>
      <c r="CZC126" s="119"/>
      <c r="CZD126" s="119"/>
      <c r="CZE126" s="158"/>
      <c r="CZF126" s="10"/>
      <c r="CZG126" s="119"/>
      <c r="CZH126" s="119"/>
      <c r="CZI126" s="119"/>
      <c r="CZJ126" s="119"/>
      <c r="CZK126" s="119"/>
      <c r="CZL126" s="119"/>
      <c r="CZM126" s="119"/>
      <c r="CZN126" s="158"/>
      <c r="CZO126" s="10"/>
      <c r="CZP126" s="119"/>
      <c r="CZQ126" s="119"/>
      <c r="CZR126" s="119"/>
      <c r="CZS126" s="119"/>
      <c r="CZT126" s="119"/>
      <c r="CZU126" s="119"/>
      <c r="CZV126" s="119"/>
      <c r="CZW126" s="158"/>
      <c r="CZX126" s="10"/>
      <c r="CZY126" s="119"/>
      <c r="CZZ126" s="119"/>
      <c r="DAA126" s="119"/>
      <c r="DAB126" s="119"/>
      <c r="DAC126" s="119"/>
      <c r="DAD126" s="119"/>
      <c r="DAE126" s="119"/>
      <c r="DAF126" s="158"/>
      <c r="DAG126" s="10"/>
      <c r="DAH126" s="119"/>
      <c r="DAI126" s="119"/>
      <c r="DAJ126" s="119"/>
      <c r="DAK126" s="119"/>
      <c r="DAL126" s="119"/>
      <c r="DAM126" s="119"/>
      <c r="DAN126" s="119"/>
      <c r="DAO126" s="158"/>
      <c r="DAP126" s="10"/>
      <c r="DAQ126" s="119"/>
      <c r="DAR126" s="119"/>
      <c r="DAS126" s="119"/>
      <c r="DAT126" s="119"/>
      <c r="DAU126" s="119"/>
      <c r="DAV126" s="119"/>
      <c r="DAW126" s="119"/>
      <c r="DAX126" s="158"/>
      <c r="DAY126" s="10"/>
      <c r="DAZ126" s="119"/>
      <c r="DBA126" s="119"/>
      <c r="DBB126" s="119"/>
      <c r="DBC126" s="119"/>
      <c r="DBD126" s="119"/>
      <c r="DBE126" s="119"/>
      <c r="DBF126" s="119"/>
      <c r="DBG126" s="158"/>
      <c r="DBH126" s="10"/>
      <c r="DBI126" s="119"/>
      <c r="DBJ126" s="119"/>
      <c r="DBK126" s="119"/>
      <c r="DBL126" s="119"/>
      <c r="DBM126" s="119"/>
      <c r="DBN126" s="119"/>
      <c r="DBO126" s="119"/>
      <c r="DBP126" s="158"/>
      <c r="DBQ126" s="10"/>
      <c r="DBR126" s="119"/>
      <c r="DBS126" s="119"/>
      <c r="DBT126" s="119"/>
      <c r="DBU126" s="119"/>
      <c r="DBV126" s="119"/>
      <c r="DBW126" s="119"/>
      <c r="DBX126" s="119"/>
      <c r="DBY126" s="158"/>
      <c r="DBZ126" s="10"/>
      <c r="DCA126" s="119"/>
      <c r="DCB126" s="119"/>
      <c r="DCC126" s="119"/>
      <c r="DCD126" s="119"/>
      <c r="DCE126" s="119"/>
      <c r="DCF126" s="119"/>
      <c r="DCG126" s="119"/>
      <c r="DCH126" s="158"/>
      <c r="DCI126" s="10"/>
      <c r="DCJ126" s="119"/>
      <c r="DCK126" s="119"/>
      <c r="DCL126" s="119"/>
      <c r="DCM126" s="119"/>
      <c r="DCN126" s="119"/>
      <c r="DCO126" s="119"/>
      <c r="DCP126" s="119"/>
      <c r="DCQ126" s="158"/>
      <c r="DCR126" s="10"/>
      <c r="DCS126" s="119"/>
      <c r="DCT126" s="119"/>
      <c r="DCU126" s="119"/>
      <c r="DCV126" s="119"/>
      <c r="DCW126" s="119"/>
      <c r="DCX126" s="119"/>
      <c r="DCY126" s="119"/>
      <c r="DCZ126" s="158"/>
      <c r="DDA126" s="10"/>
      <c r="DDB126" s="119"/>
      <c r="DDC126" s="119"/>
      <c r="DDD126" s="119"/>
      <c r="DDE126" s="119"/>
      <c r="DDF126" s="119"/>
      <c r="DDG126" s="119"/>
      <c r="DDH126" s="119"/>
      <c r="DDI126" s="158"/>
      <c r="DDJ126" s="10"/>
      <c r="DDK126" s="119"/>
      <c r="DDL126" s="119"/>
      <c r="DDM126" s="119"/>
      <c r="DDN126" s="119"/>
      <c r="DDO126" s="119"/>
      <c r="DDP126" s="119"/>
      <c r="DDQ126" s="119"/>
      <c r="DDR126" s="158"/>
      <c r="DDS126" s="10"/>
      <c r="DDT126" s="119"/>
      <c r="DDU126" s="119"/>
      <c r="DDV126" s="119"/>
      <c r="DDW126" s="119"/>
      <c r="DDX126" s="119"/>
      <c r="DDY126" s="119"/>
      <c r="DDZ126" s="119"/>
      <c r="DEA126" s="158"/>
      <c r="DEB126" s="10"/>
      <c r="DEC126" s="119"/>
      <c r="DED126" s="119"/>
      <c r="DEE126" s="119"/>
      <c r="DEF126" s="119"/>
      <c r="DEG126" s="119"/>
      <c r="DEH126" s="119"/>
      <c r="DEI126" s="119"/>
      <c r="DEJ126" s="158"/>
      <c r="DEK126" s="10"/>
      <c r="DEL126" s="119"/>
      <c r="DEM126" s="119"/>
      <c r="DEN126" s="119"/>
      <c r="DEO126" s="119"/>
      <c r="DEP126" s="119"/>
      <c r="DEQ126" s="119"/>
      <c r="DER126" s="119"/>
      <c r="DES126" s="158"/>
      <c r="DET126" s="10"/>
      <c r="DEU126" s="119"/>
      <c r="DEV126" s="119"/>
      <c r="DEW126" s="119"/>
      <c r="DEX126" s="119"/>
      <c r="DEY126" s="119"/>
      <c r="DEZ126" s="119"/>
      <c r="DFA126" s="119"/>
      <c r="DFB126" s="158"/>
      <c r="DFC126" s="10"/>
      <c r="DFD126" s="119"/>
      <c r="DFE126" s="119"/>
      <c r="DFF126" s="119"/>
      <c r="DFG126" s="119"/>
      <c r="DFH126" s="119"/>
      <c r="DFI126" s="119"/>
      <c r="DFJ126" s="119"/>
      <c r="DFK126" s="158"/>
      <c r="DFL126" s="10"/>
      <c r="DFM126" s="119"/>
      <c r="DFN126" s="119"/>
      <c r="DFO126" s="119"/>
      <c r="DFP126" s="119"/>
      <c r="DFQ126" s="119"/>
      <c r="DFR126" s="119"/>
      <c r="DFS126" s="119"/>
      <c r="DFT126" s="158"/>
      <c r="DFU126" s="10"/>
      <c r="DFV126" s="119"/>
      <c r="DFW126" s="119"/>
      <c r="DFX126" s="119"/>
      <c r="DFY126" s="119"/>
      <c r="DFZ126" s="119"/>
      <c r="DGA126" s="119"/>
      <c r="DGB126" s="119"/>
      <c r="DGC126" s="158"/>
      <c r="DGD126" s="10"/>
      <c r="DGE126" s="119"/>
      <c r="DGF126" s="119"/>
      <c r="DGG126" s="119"/>
      <c r="DGH126" s="119"/>
      <c r="DGI126" s="119"/>
      <c r="DGJ126" s="119"/>
      <c r="DGK126" s="119"/>
      <c r="DGL126" s="158"/>
      <c r="DGM126" s="10"/>
      <c r="DGN126" s="119"/>
      <c r="DGO126" s="119"/>
      <c r="DGP126" s="119"/>
      <c r="DGQ126" s="119"/>
      <c r="DGR126" s="119"/>
      <c r="DGS126" s="119"/>
      <c r="DGT126" s="119"/>
      <c r="DGU126" s="158"/>
      <c r="DGV126" s="10"/>
      <c r="DGW126" s="119"/>
      <c r="DGX126" s="119"/>
      <c r="DGY126" s="119"/>
      <c r="DGZ126" s="119"/>
      <c r="DHA126" s="119"/>
      <c r="DHB126" s="119"/>
      <c r="DHC126" s="119"/>
      <c r="DHD126" s="158"/>
      <c r="DHE126" s="10"/>
      <c r="DHF126" s="119"/>
      <c r="DHG126" s="119"/>
      <c r="DHH126" s="119"/>
      <c r="DHI126" s="119"/>
      <c r="DHJ126" s="119"/>
      <c r="DHK126" s="119"/>
      <c r="DHL126" s="119"/>
      <c r="DHM126" s="158"/>
      <c r="DHN126" s="10"/>
      <c r="DHO126" s="119"/>
      <c r="DHP126" s="119"/>
      <c r="DHQ126" s="119"/>
      <c r="DHR126" s="119"/>
      <c r="DHS126" s="119"/>
      <c r="DHT126" s="119"/>
      <c r="DHU126" s="119"/>
      <c r="DHV126" s="158"/>
      <c r="DHW126" s="10"/>
      <c r="DHX126" s="119"/>
      <c r="DHY126" s="119"/>
      <c r="DHZ126" s="119"/>
      <c r="DIA126" s="119"/>
      <c r="DIB126" s="119"/>
      <c r="DIC126" s="119"/>
      <c r="DID126" s="119"/>
      <c r="DIE126" s="158"/>
      <c r="DIF126" s="10"/>
      <c r="DIG126" s="119"/>
      <c r="DIH126" s="119"/>
      <c r="DII126" s="119"/>
      <c r="DIJ126" s="119"/>
      <c r="DIK126" s="119"/>
      <c r="DIL126" s="119"/>
      <c r="DIM126" s="119"/>
      <c r="DIN126" s="158"/>
      <c r="DIO126" s="10"/>
      <c r="DIP126" s="119"/>
      <c r="DIQ126" s="119"/>
      <c r="DIR126" s="119"/>
      <c r="DIS126" s="119"/>
      <c r="DIT126" s="119"/>
      <c r="DIU126" s="119"/>
      <c r="DIV126" s="119"/>
      <c r="DIW126" s="158"/>
      <c r="DIX126" s="10"/>
      <c r="DIY126" s="119"/>
      <c r="DIZ126" s="119"/>
      <c r="DJA126" s="119"/>
      <c r="DJB126" s="119"/>
      <c r="DJC126" s="119"/>
      <c r="DJD126" s="119"/>
      <c r="DJE126" s="119"/>
      <c r="DJF126" s="158"/>
      <c r="DJG126" s="10"/>
      <c r="DJH126" s="119"/>
      <c r="DJI126" s="119"/>
      <c r="DJJ126" s="119"/>
      <c r="DJK126" s="119"/>
      <c r="DJL126" s="119"/>
      <c r="DJM126" s="119"/>
      <c r="DJN126" s="119"/>
      <c r="DJO126" s="158"/>
      <c r="DJP126" s="10"/>
      <c r="DJQ126" s="119"/>
      <c r="DJR126" s="119"/>
      <c r="DJS126" s="119"/>
      <c r="DJT126" s="119"/>
      <c r="DJU126" s="119"/>
      <c r="DJV126" s="119"/>
      <c r="DJW126" s="119"/>
      <c r="DJX126" s="158"/>
      <c r="DJY126" s="10"/>
      <c r="DJZ126" s="119"/>
      <c r="DKA126" s="119"/>
      <c r="DKB126" s="119"/>
      <c r="DKC126" s="119"/>
      <c r="DKD126" s="119"/>
      <c r="DKE126" s="119"/>
      <c r="DKF126" s="119"/>
      <c r="DKG126" s="158"/>
      <c r="DKH126" s="10"/>
      <c r="DKI126" s="119"/>
      <c r="DKJ126" s="119"/>
      <c r="DKK126" s="119"/>
      <c r="DKL126" s="119"/>
      <c r="DKM126" s="119"/>
      <c r="DKN126" s="119"/>
      <c r="DKO126" s="119"/>
      <c r="DKP126" s="158"/>
      <c r="DKQ126" s="10"/>
      <c r="DKR126" s="119"/>
      <c r="DKS126" s="119"/>
      <c r="DKT126" s="119"/>
      <c r="DKU126" s="119"/>
      <c r="DKV126" s="119"/>
      <c r="DKW126" s="119"/>
      <c r="DKX126" s="119"/>
      <c r="DKY126" s="158"/>
      <c r="DKZ126" s="10"/>
      <c r="DLA126" s="119"/>
      <c r="DLB126" s="119"/>
      <c r="DLC126" s="119"/>
      <c r="DLD126" s="119"/>
      <c r="DLE126" s="119"/>
      <c r="DLF126" s="119"/>
      <c r="DLG126" s="119"/>
      <c r="DLH126" s="158"/>
      <c r="DLI126" s="10"/>
      <c r="DLJ126" s="119"/>
      <c r="DLK126" s="119"/>
      <c r="DLL126" s="119"/>
      <c r="DLM126" s="119"/>
      <c r="DLN126" s="119"/>
      <c r="DLO126" s="119"/>
      <c r="DLP126" s="119"/>
      <c r="DLQ126" s="158"/>
      <c r="DLR126" s="10"/>
      <c r="DLS126" s="119"/>
      <c r="DLT126" s="119"/>
      <c r="DLU126" s="119"/>
      <c r="DLV126" s="119"/>
      <c r="DLW126" s="119"/>
      <c r="DLX126" s="119"/>
      <c r="DLY126" s="119"/>
      <c r="DLZ126" s="158"/>
      <c r="DMA126" s="10"/>
      <c r="DMB126" s="119"/>
      <c r="DMC126" s="119"/>
      <c r="DMD126" s="119"/>
      <c r="DME126" s="119"/>
      <c r="DMF126" s="119"/>
      <c r="DMG126" s="119"/>
      <c r="DMH126" s="119"/>
      <c r="DMI126" s="158"/>
      <c r="DMJ126" s="10"/>
      <c r="DMK126" s="119"/>
      <c r="DML126" s="119"/>
      <c r="DMM126" s="119"/>
      <c r="DMN126" s="119"/>
      <c r="DMO126" s="119"/>
      <c r="DMP126" s="119"/>
      <c r="DMQ126" s="119"/>
      <c r="DMR126" s="158"/>
      <c r="DMS126" s="10"/>
      <c r="DMT126" s="119"/>
      <c r="DMU126" s="119"/>
      <c r="DMV126" s="119"/>
      <c r="DMW126" s="119"/>
      <c r="DMX126" s="119"/>
      <c r="DMY126" s="119"/>
      <c r="DMZ126" s="119"/>
      <c r="DNA126" s="158"/>
      <c r="DNB126" s="10"/>
      <c r="DNC126" s="119"/>
      <c r="DND126" s="119"/>
      <c r="DNE126" s="119"/>
      <c r="DNF126" s="119"/>
      <c r="DNG126" s="119"/>
      <c r="DNH126" s="119"/>
      <c r="DNI126" s="119"/>
      <c r="DNJ126" s="158"/>
      <c r="DNK126" s="10"/>
      <c r="DNL126" s="119"/>
      <c r="DNM126" s="119"/>
      <c r="DNN126" s="119"/>
      <c r="DNO126" s="119"/>
      <c r="DNP126" s="119"/>
      <c r="DNQ126" s="119"/>
      <c r="DNR126" s="119"/>
      <c r="DNS126" s="158"/>
      <c r="DNT126" s="10"/>
      <c r="DNU126" s="119"/>
      <c r="DNV126" s="119"/>
      <c r="DNW126" s="119"/>
      <c r="DNX126" s="119"/>
      <c r="DNY126" s="119"/>
      <c r="DNZ126" s="119"/>
      <c r="DOA126" s="119"/>
      <c r="DOB126" s="158"/>
      <c r="DOC126" s="10"/>
      <c r="DOD126" s="119"/>
      <c r="DOE126" s="119"/>
      <c r="DOF126" s="119"/>
      <c r="DOG126" s="119"/>
      <c r="DOH126" s="119"/>
      <c r="DOI126" s="119"/>
      <c r="DOJ126" s="119"/>
      <c r="DOK126" s="158"/>
      <c r="DOL126" s="10"/>
      <c r="DOM126" s="119"/>
      <c r="DON126" s="119"/>
      <c r="DOO126" s="119"/>
      <c r="DOP126" s="119"/>
      <c r="DOQ126" s="119"/>
      <c r="DOR126" s="119"/>
      <c r="DOS126" s="119"/>
      <c r="DOT126" s="158"/>
      <c r="DOU126" s="10"/>
      <c r="DOV126" s="119"/>
      <c r="DOW126" s="119"/>
      <c r="DOX126" s="119"/>
      <c r="DOY126" s="119"/>
      <c r="DOZ126" s="119"/>
      <c r="DPA126" s="119"/>
      <c r="DPB126" s="119"/>
      <c r="DPC126" s="158"/>
      <c r="DPD126" s="10"/>
      <c r="DPE126" s="119"/>
      <c r="DPF126" s="119"/>
      <c r="DPG126" s="119"/>
      <c r="DPH126" s="119"/>
      <c r="DPI126" s="119"/>
      <c r="DPJ126" s="119"/>
      <c r="DPK126" s="119"/>
      <c r="DPL126" s="158"/>
      <c r="DPM126" s="10"/>
      <c r="DPN126" s="119"/>
      <c r="DPO126" s="119"/>
      <c r="DPP126" s="119"/>
      <c r="DPQ126" s="119"/>
      <c r="DPR126" s="119"/>
      <c r="DPS126" s="119"/>
      <c r="DPT126" s="119"/>
      <c r="DPU126" s="158"/>
      <c r="DPV126" s="10"/>
      <c r="DPW126" s="119"/>
      <c r="DPX126" s="119"/>
      <c r="DPY126" s="119"/>
      <c r="DPZ126" s="119"/>
      <c r="DQA126" s="119"/>
      <c r="DQB126" s="119"/>
      <c r="DQC126" s="119"/>
      <c r="DQD126" s="158"/>
      <c r="DQE126" s="10"/>
      <c r="DQF126" s="119"/>
      <c r="DQG126" s="119"/>
      <c r="DQH126" s="119"/>
      <c r="DQI126" s="119"/>
      <c r="DQJ126" s="119"/>
      <c r="DQK126" s="119"/>
      <c r="DQL126" s="119"/>
      <c r="DQM126" s="158"/>
      <c r="DQN126" s="10"/>
      <c r="DQO126" s="119"/>
      <c r="DQP126" s="119"/>
      <c r="DQQ126" s="119"/>
      <c r="DQR126" s="119"/>
      <c r="DQS126" s="119"/>
      <c r="DQT126" s="119"/>
      <c r="DQU126" s="119"/>
      <c r="DQV126" s="158"/>
      <c r="DQW126" s="10"/>
      <c r="DQX126" s="119"/>
      <c r="DQY126" s="119"/>
      <c r="DQZ126" s="119"/>
      <c r="DRA126" s="119"/>
      <c r="DRB126" s="119"/>
      <c r="DRC126" s="119"/>
      <c r="DRD126" s="119"/>
      <c r="DRE126" s="158"/>
      <c r="DRF126" s="10"/>
      <c r="DRG126" s="119"/>
      <c r="DRH126" s="119"/>
      <c r="DRI126" s="119"/>
      <c r="DRJ126" s="119"/>
      <c r="DRK126" s="119"/>
      <c r="DRL126" s="119"/>
      <c r="DRM126" s="119"/>
      <c r="DRN126" s="158"/>
      <c r="DRO126" s="10"/>
      <c r="DRP126" s="119"/>
      <c r="DRQ126" s="119"/>
      <c r="DRR126" s="119"/>
      <c r="DRS126" s="119"/>
      <c r="DRT126" s="119"/>
      <c r="DRU126" s="119"/>
      <c r="DRV126" s="119"/>
      <c r="DRW126" s="158"/>
      <c r="DRX126" s="10"/>
      <c r="DRY126" s="119"/>
      <c r="DRZ126" s="119"/>
      <c r="DSA126" s="119"/>
      <c r="DSB126" s="119"/>
      <c r="DSC126" s="119"/>
      <c r="DSD126" s="119"/>
      <c r="DSE126" s="119"/>
      <c r="DSF126" s="158"/>
      <c r="DSG126" s="10"/>
      <c r="DSH126" s="119"/>
      <c r="DSI126" s="119"/>
      <c r="DSJ126" s="119"/>
      <c r="DSK126" s="119"/>
      <c r="DSL126" s="119"/>
      <c r="DSM126" s="119"/>
      <c r="DSN126" s="119"/>
      <c r="DSO126" s="158"/>
      <c r="DSP126" s="10"/>
      <c r="DSQ126" s="119"/>
      <c r="DSR126" s="119"/>
      <c r="DSS126" s="119"/>
      <c r="DST126" s="119"/>
      <c r="DSU126" s="119"/>
      <c r="DSV126" s="119"/>
      <c r="DSW126" s="119"/>
      <c r="DSX126" s="158"/>
      <c r="DSY126" s="10"/>
      <c r="DSZ126" s="119"/>
      <c r="DTA126" s="119"/>
      <c r="DTB126" s="119"/>
      <c r="DTC126" s="119"/>
      <c r="DTD126" s="119"/>
      <c r="DTE126" s="119"/>
      <c r="DTF126" s="119"/>
      <c r="DTG126" s="158"/>
      <c r="DTH126" s="10"/>
      <c r="DTI126" s="119"/>
      <c r="DTJ126" s="119"/>
      <c r="DTK126" s="119"/>
      <c r="DTL126" s="119"/>
      <c r="DTM126" s="119"/>
      <c r="DTN126" s="119"/>
      <c r="DTO126" s="119"/>
      <c r="DTP126" s="158"/>
      <c r="DTQ126" s="10"/>
      <c r="DTR126" s="119"/>
      <c r="DTS126" s="119"/>
      <c r="DTT126" s="119"/>
      <c r="DTU126" s="119"/>
      <c r="DTV126" s="119"/>
      <c r="DTW126" s="119"/>
      <c r="DTX126" s="119"/>
      <c r="DTY126" s="158"/>
      <c r="DTZ126" s="10"/>
      <c r="DUA126" s="119"/>
      <c r="DUB126" s="119"/>
      <c r="DUC126" s="119"/>
      <c r="DUD126" s="119"/>
      <c r="DUE126" s="119"/>
      <c r="DUF126" s="119"/>
      <c r="DUG126" s="119"/>
      <c r="DUH126" s="158"/>
      <c r="DUI126" s="10"/>
      <c r="DUJ126" s="119"/>
      <c r="DUK126" s="119"/>
      <c r="DUL126" s="119"/>
      <c r="DUM126" s="119"/>
      <c r="DUN126" s="119"/>
      <c r="DUO126" s="119"/>
      <c r="DUP126" s="119"/>
      <c r="DUQ126" s="158"/>
      <c r="DUR126" s="10"/>
      <c r="DUS126" s="119"/>
      <c r="DUT126" s="119"/>
      <c r="DUU126" s="119"/>
      <c r="DUV126" s="119"/>
      <c r="DUW126" s="119"/>
      <c r="DUX126" s="119"/>
      <c r="DUY126" s="119"/>
      <c r="DUZ126" s="158"/>
      <c r="DVA126" s="10"/>
      <c r="DVB126" s="119"/>
      <c r="DVC126" s="119"/>
      <c r="DVD126" s="119"/>
      <c r="DVE126" s="119"/>
      <c r="DVF126" s="119"/>
      <c r="DVG126" s="119"/>
      <c r="DVH126" s="119"/>
      <c r="DVI126" s="158"/>
      <c r="DVJ126" s="10"/>
      <c r="DVK126" s="119"/>
      <c r="DVL126" s="119"/>
      <c r="DVM126" s="119"/>
      <c r="DVN126" s="119"/>
      <c r="DVO126" s="119"/>
      <c r="DVP126" s="119"/>
      <c r="DVQ126" s="119"/>
      <c r="DVR126" s="158"/>
      <c r="DVS126" s="10"/>
      <c r="DVT126" s="119"/>
      <c r="DVU126" s="119"/>
      <c r="DVV126" s="119"/>
      <c r="DVW126" s="119"/>
      <c r="DVX126" s="119"/>
      <c r="DVY126" s="119"/>
      <c r="DVZ126" s="119"/>
      <c r="DWA126" s="158"/>
      <c r="DWB126" s="10"/>
      <c r="DWC126" s="119"/>
      <c r="DWD126" s="119"/>
      <c r="DWE126" s="119"/>
      <c r="DWF126" s="119"/>
      <c r="DWG126" s="119"/>
      <c r="DWH126" s="119"/>
      <c r="DWI126" s="119"/>
      <c r="DWJ126" s="158"/>
      <c r="DWK126" s="10"/>
      <c r="DWL126" s="119"/>
      <c r="DWM126" s="119"/>
      <c r="DWN126" s="119"/>
      <c r="DWO126" s="119"/>
      <c r="DWP126" s="119"/>
      <c r="DWQ126" s="119"/>
      <c r="DWR126" s="119"/>
      <c r="DWS126" s="158"/>
      <c r="DWT126" s="10"/>
      <c r="DWU126" s="119"/>
      <c r="DWV126" s="119"/>
      <c r="DWW126" s="119"/>
      <c r="DWX126" s="119"/>
      <c r="DWY126" s="119"/>
      <c r="DWZ126" s="119"/>
      <c r="DXA126" s="119"/>
      <c r="DXB126" s="158"/>
      <c r="DXC126" s="10"/>
      <c r="DXD126" s="119"/>
      <c r="DXE126" s="119"/>
      <c r="DXF126" s="119"/>
      <c r="DXG126" s="119"/>
      <c r="DXH126" s="119"/>
      <c r="DXI126" s="119"/>
      <c r="DXJ126" s="119"/>
      <c r="DXK126" s="158"/>
      <c r="DXL126" s="10"/>
      <c r="DXM126" s="119"/>
      <c r="DXN126" s="119"/>
      <c r="DXO126" s="119"/>
      <c r="DXP126" s="119"/>
      <c r="DXQ126" s="119"/>
      <c r="DXR126" s="119"/>
      <c r="DXS126" s="119"/>
      <c r="DXT126" s="158"/>
      <c r="DXU126" s="10"/>
      <c r="DXV126" s="119"/>
      <c r="DXW126" s="119"/>
      <c r="DXX126" s="119"/>
      <c r="DXY126" s="119"/>
      <c r="DXZ126" s="119"/>
      <c r="DYA126" s="119"/>
      <c r="DYB126" s="119"/>
      <c r="DYC126" s="158"/>
      <c r="DYD126" s="10"/>
      <c r="DYE126" s="119"/>
      <c r="DYF126" s="119"/>
      <c r="DYG126" s="119"/>
      <c r="DYH126" s="119"/>
      <c r="DYI126" s="119"/>
      <c r="DYJ126" s="119"/>
      <c r="DYK126" s="119"/>
      <c r="DYL126" s="158"/>
      <c r="DYM126" s="10"/>
      <c r="DYN126" s="119"/>
      <c r="DYO126" s="119"/>
      <c r="DYP126" s="119"/>
      <c r="DYQ126" s="119"/>
      <c r="DYR126" s="119"/>
      <c r="DYS126" s="119"/>
      <c r="DYT126" s="119"/>
      <c r="DYU126" s="158"/>
      <c r="DYV126" s="10"/>
      <c r="DYW126" s="119"/>
      <c r="DYX126" s="119"/>
      <c r="DYY126" s="119"/>
      <c r="DYZ126" s="119"/>
      <c r="DZA126" s="119"/>
      <c r="DZB126" s="119"/>
      <c r="DZC126" s="119"/>
      <c r="DZD126" s="158"/>
      <c r="DZE126" s="10"/>
      <c r="DZF126" s="119"/>
      <c r="DZG126" s="119"/>
      <c r="DZH126" s="119"/>
      <c r="DZI126" s="119"/>
      <c r="DZJ126" s="119"/>
      <c r="DZK126" s="119"/>
      <c r="DZL126" s="119"/>
      <c r="DZM126" s="158"/>
      <c r="DZN126" s="10"/>
      <c r="DZO126" s="119"/>
      <c r="DZP126" s="119"/>
      <c r="DZQ126" s="119"/>
      <c r="DZR126" s="119"/>
      <c r="DZS126" s="119"/>
      <c r="DZT126" s="119"/>
      <c r="DZU126" s="119"/>
      <c r="DZV126" s="158"/>
      <c r="DZW126" s="10"/>
      <c r="DZX126" s="119"/>
      <c r="DZY126" s="119"/>
      <c r="DZZ126" s="119"/>
      <c r="EAA126" s="119"/>
      <c r="EAB126" s="119"/>
      <c r="EAC126" s="119"/>
      <c r="EAD126" s="119"/>
      <c r="EAE126" s="158"/>
      <c r="EAF126" s="10"/>
      <c r="EAG126" s="119"/>
      <c r="EAH126" s="119"/>
      <c r="EAI126" s="119"/>
      <c r="EAJ126" s="119"/>
      <c r="EAK126" s="119"/>
      <c r="EAL126" s="119"/>
      <c r="EAM126" s="119"/>
      <c r="EAN126" s="158"/>
      <c r="EAO126" s="10"/>
      <c r="EAP126" s="119"/>
      <c r="EAQ126" s="119"/>
      <c r="EAR126" s="119"/>
      <c r="EAS126" s="119"/>
      <c r="EAT126" s="119"/>
      <c r="EAU126" s="119"/>
      <c r="EAV126" s="119"/>
      <c r="EAW126" s="158"/>
      <c r="EAX126" s="10"/>
      <c r="EAY126" s="119"/>
      <c r="EAZ126" s="119"/>
      <c r="EBA126" s="119"/>
      <c r="EBB126" s="119"/>
      <c r="EBC126" s="119"/>
      <c r="EBD126" s="119"/>
      <c r="EBE126" s="119"/>
      <c r="EBF126" s="158"/>
      <c r="EBG126" s="10"/>
      <c r="EBH126" s="119"/>
      <c r="EBI126" s="119"/>
      <c r="EBJ126" s="119"/>
      <c r="EBK126" s="119"/>
      <c r="EBL126" s="119"/>
      <c r="EBM126" s="119"/>
      <c r="EBN126" s="119"/>
      <c r="EBO126" s="158"/>
      <c r="EBP126" s="10"/>
      <c r="EBQ126" s="119"/>
      <c r="EBR126" s="119"/>
      <c r="EBS126" s="119"/>
      <c r="EBT126" s="119"/>
      <c r="EBU126" s="119"/>
      <c r="EBV126" s="119"/>
      <c r="EBW126" s="119"/>
      <c r="EBX126" s="158"/>
      <c r="EBY126" s="10"/>
      <c r="EBZ126" s="119"/>
      <c r="ECA126" s="119"/>
      <c r="ECB126" s="119"/>
      <c r="ECC126" s="119"/>
      <c r="ECD126" s="119"/>
      <c r="ECE126" s="119"/>
      <c r="ECF126" s="119"/>
      <c r="ECG126" s="158"/>
      <c r="ECH126" s="10"/>
      <c r="ECI126" s="119"/>
      <c r="ECJ126" s="119"/>
      <c r="ECK126" s="119"/>
      <c r="ECL126" s="119"/>
      <c r="ECM126" s="119"/>
      <c r="ECN126" s="119"/>
      <c r="ECO126" s="119"/>
      <c r="ECP126" s="158"/>
      <c r="ECQ126" s="10"/>
      <c r="ECR126" s="119"/>
      <c r="ECS126" s="119"/>
      <c r="ECT126" s="119"/>
      <c r="ECU126" s="119"/>
      <c r="ECV126" s="119"/>
      <c r="ECW126" s="119"/>
      <c r="ECX126" s="119"/>
      <c r="ECY126" s="158"/>
      <c r="ECZ126" s="10"/>
      <c r="EDA126" s="119"/>
      <c r="EDB126" s="119"/>
      <c r="EDC126" s="119"/>
      <c r="EDD126" s="119"/>
      <c r="EDE126" s="119"/>
      <c r="EDF126" s="119"/>
      <c r="EDG126" s="119"/>
      <c r="EDH126" s="158"/>
      <c r="EDI126" s="10"/>
      <c r="EDJ126" s="119"/>
      <c r="EDK126" s="119"/>
      <c r="EDL126" s="119"/>
      <c r="EDM126" s="119"/>
      <c r="EDN126" s="119"/>
      <c r="EDO126" s="119"/>
      <c r="EDP126" s="119"/>
      <c r="EDQ126" s="158"/>
      <c r="EDR126" s="10"/>
      <c r="EDS126" s="119"/>
      <c r="EDT126" s="119"/>
      <c r="EDU126" s="119"/>
      <c r="EDV126" s="119"/>
      <c r="EDW126" s="119"/>
      <c r="EDX126" s="119"/>
      <c r="EDY126" s="119"/>
      <c r="EDZ126" s="158"/>
      <c r="EEA126" s="10"/>
      <c r="EEB126" s="119"/>
      <c r="EEC126" s="119"/>
      <c r="EED126" s="119"/>
      <c r="EEE126" s="119"/>
      <c r="EEF126" s="119"/>
      <c r="EEG126" s="119"/>
      <c r="EEH126" s="119"/>
      <c r="EEI126" s="158"/>
      <c r="EEJ126" s="10"/>
      <c r="EEK126" s="119"/>
      <c r="EEL126" s="119"/>
      <c r="EEM126" s="119"/>
      <c r="EEN126" s="119"/>
      <c r="EEO126" s="119"/>
      <c r="EEP126" s="119"/>
      <c r="EEQ126" s="119"/>
      <c r="EER126" s="158"/>
      <c r="EES126" s="10"/>
      <c r="EET126" s="119"/>
      <c r="EEU126" s="119"/>
      <c r="EEV126" s="119"/>
      <c r="EEW126" s="119"/>
      <c r="EEX126" s="119"/>
      <c r="EEY126" s="119"/>
      <c r="EEZ126" s="119"/>
      <c r="EFA126" s="158"/>
      <c r="EFB126" s="10"/>
      <c r="EFC126" s="119"/>
      <c r="EFD126" s="119"/>
      <c r="EFE126" s="119"/>
      <c r="EFF126" s="119"/>
      <c r="EFG126" s="119"/>
      <c r="EFH126" s="119"/>
      <c r="EFI126" s="119"/>
      <c r="EFJ126" s="158"/>
      <c r="EFK126" s="10"/>
      <c r="EFL126" s="119"/>
      <c r="EFM126" s="119"/>
      <c r="EFN126" s="119"/>
      <c r="EFO126" s="119"/>
      <c r="EFP126" s="119"/>
      <c r="EFQ126" s="119"/>
      <c r="EFR126" s="119"/>
      <c r="EFS126" s="158"/>
      <c r="EFT126" s="10"/>
      <c r="EFU126" s="119"/>
      <c r="EFV126" s="119"/>
      <c r="EFW126" s="119"/>
      <c r="EFX126" s="119"/>
      <c r="EFY126" s="119"/>
      <c r="EFZ126" s="119"/>
      <c r="EGA126" s="119"/>
      <c r="EGB126" s="158"/>
      <c r="EGC126" s="10"/>
      <c r="EGD126" s="119"/>
      <c r="EGE126" s="119"/>
      <c r="EGF126" s="119"/>
      <c r="EGG126" s="119"/>
      <c r="EGH126" s="119"/>
      <c r="EGI126" s="119"/>
      <c r="EGJ126" s="119"/>
      <c r="EGK126" s="158"/>
      <c r="EGL126" s="10"/>
      <c r="EGM126" s="119"/>
      <c r="EGN126" s="119"/>
      <c r="EGO126" s="119"/>
      <c r="EGP126" s="119"/>
      <c r="EGQ126" s="119"/>
      <c r="EGR126" s="119"/>
      <c r="EGS126" s="119"/>
      <c r="EGT126" s="158"/>
      <c r="EGU126" s="10"/>
      <c r="EGV126" s="119"/>
      <c r="EGW126" s="119"/>
      <c r="EGX126" s="119"/>
      <c r="EGY126" s="119"/>
      <c r="EGZ126" s="119"/>
      <c r="EHA126" s="119"/>
      <c r="EHB126" s="119"/>
      <c r="EHC126" s="158"/>
      <c r="EHD126" s="10"/>
      <c r="EHE126" s="119"/>
      <c r="EHF126" s="119"/>
      <c r="EHG126" s="119"/>
      <c r="EHH126" s="119"/>
      <c r="EHI126" s="119"/>
      <c r="EHJ126" s="119"/>
      <c r="EHK126" s="119"/>
      <c r="EHL126" s="158"/>
      <c r="EHM126" s="10"/>
      <c r="EHN126" s="119"/>
      <c r="EHO126" s="119"/>
      <c r="EHP126" s="119"/>
      <c r="EHQ126" s="119"/>
      <c r="EHR126" s="119"/>
      <c r="EHS126" s="119"/>
      <c r="EHT126" s="119"/>
      <c r="EHU126" s="158"/>
      <c r="EHV126" s="10"/>
      <c r="EHW126" s="119"/>
      <c r="EHX126" s="119"/>
      <c r="EHY126" s="119"/>
      <c r="EHZ126" s="119"/>
      <c r="EIA126" s="119"/>
      <c r="EIB126" s="119"/>
      <c r="EIC126" s="119"/>
      <c r="EID126" s="158"/>
      <c r="EIE126" s="10"/>
      <c r="EIF126" s="119"/>
      <c r="EIG126" s="119"/>
      <c r="EIH126" s="119"/>
      <c r="EII126" s="119"/>
      <c r="EIJ126" s="119"/>
      <c r="EIK126" s="119"/>
      <c r="EIL126" s="119"/>
      <c r="EIM126" s="158"/>
      <c r="EIN126" s="10"/>
      <c r="EIO126" s="119"/>
      <c r="EIP126" s="119"/>
      <c r="EIQ126" s="119"/>
      <c r="EIR126" s="119"/>
      <c r="EIS126" s="119"/>
      <c r="EIT126" s="119"/>
      <c r="EIU126" s="119"/>
      <c r="EIV126" s="158"/>
      <c r="EIW126" s="10"/>
      <c r="EIX126" s="119"/>
      <c r="EIY126" s="119"/>
      <c r="EIZ126" s="119"/>
      <c r="EJA126" s="119"/>
      <c r="EJB126" s="119"/>
      <c r="EJC126" s="119"/>
      <c r="EJD126" s="119"/>
      <c r="EJE126" s="158"/>
      <c r="EJF126" s="10"/>
      <c r="EJG126" s="119"/>
      <c r="EJH126" s="119"/>
      <c r="EJI126" s="119"/>
      <c r="EJJ126" s="119"/>
      <c r="EJK126" s="119"/>
      <c r="EJL126" s="119"/>
      <c r="EJM126" s="119"/>
      <c r="EJN126" s="158"/>
      <c r="EJO126" s="10"/>
      <c r="EJP126" s="119"/>
      <c r="EJQ126" s="119"/>
      <c r="EJR126" s="119"/>
      <c r="EJS126" s="119"/>
      <c r="EJT126" s="119"/>
      <c r="EJU126" s="119"/>
      <c r="EJV126" s="119"/>
      <c r="EJW126" s="158"/>
      <c r="EJX126" s="10"/>
      <c r="EJY126" s="119"/>
      <c r="EJZ126" s="119"/>
      <c r="EKA126" s="119"/>
      <c r="EKB126" s="119"/>
      <c r="EKC126" s="119"/>
      <c r="EKD126" s="119"/>
      <c r="EKE126" s="119"/>
      <c r="EKF126" s="158"/>
      <c r="EKG126" s="10"/>
      <c r="EKH126" s="119"/>
      <c r="EKI126" s="119"/>
      <c r="EKJ126" s="119"/>
      <c r="EKK126" s="119"/>
      <c r="EKL126" s="119"/>
      <c r="EKM126" s="119"/>
      <c r="EKN126" s="119"/>
      <c r="EKO126" s="158"/>
      <c r="EKP126" s="10"/>
      <c r="EKQ126" s="119"/>
      <c r="EKR126" s="119"/>
      <c r="EKS126" s="119"/>
      <c r="EKT126" s="119"/>
      <c r="EKU126" s="119"/>
      <c r="EKV126" s="119"/>
      <c r="EKW126" s="119"/>
      <c r="EKX126" s="158"/>
      <c r="EKY126" s="10"/>
      <c r="EKZ126" s="119"/>
      <c r="ELA126" s="119"/>
      <c r="ELB126" s="119"/>
      <c r="ELC126" s="119"/>
      <c r="ELD126" s="119"/>
      <c r="ELE126" s="119"/>
      <c r="ELF126" s="119"/>
      <c r="ELG126" s="158"/>
      <c r="ELH126" s="10"/>
      <c r="ELI126" s="119"/>
      <c r="ELJ126" s="119"/>
      <c r="ELK126" s="119"/>
      <c r="ELL126" s="119"/>
      <c r="ELM126" s="119"/>
      <c r="ELN126" s="119"/>
      <c r="ELO126" s="119"/>
      <c r="ELP126" s="158"/>
      <c r="ELQ126" s="10"/>
      <c r="ELR126" s="119"/>
      <c r="ELS126" s="119"/>
      <c r="ELT126" s="119"/>
      <c r="ELU126" s="119"/>
      <c r="ELV126" s="119"/>
      <c r="ELW126" s="119"/>
      <c r="ELX126" s="119"/>
      <c r="ELY126" s="158"/>
      <c r="ELZ126" s="10"/>
      <c r="EMA126" s="119"/>
      <c r="EMB126" s="119"/>
      <c r="EMC126" s="119"/>
      <c r="EMD126" s="119"/>
      <c r="EME126" s="119"/>
      <c r="EMF126" s="119"/>
      <c r="EMG126" s="119"/>
      <c r="EMH126" s="158"/>
      <c r="EMI126" s="10"/>
      <c r="EMJ126" s="119"/>
      <c r="EMK126" s="119"/>
      <c r="EML126" s="119"/>
      <c r="EMM126" s="119"/>
      <c r="EMN126" s="119"/>
      <c r="EMO126" s="119"/>
      <c r="EMP126" s="119"/>
      <c r="EMQ126" s="158"/>
      <c r="EMR126" s="10"/>
      <c r="EMS126" s="119"/>
      <c r="EMT126" s="119"/>
      <c r="EMU126" s="119"/>
      <c r="EMV126" s="119"/>
      <c r="EMW126" s="119"/>
      <c r="EMX126" s="119"/>
      <c r="EMY126" s="119"/>
      <c r="EMZ126" s="158"/>
      <c r="ENA126" s="10"/>
      <c r="ENB126" s="119"/>
      <c r="ENC126" s="119"/>
      <c r="END126" s="119"/>
      <c r="ENE126" s="119"/>
      <c r="ENF126" s="119"/>
      <c r="ENG126" s="119"/>
      <c r="ENH126" s="119"/>
      <c r="ENI126" s="158"/>
      <c r="ENJ126" s="10"/>
      <c r="ENK126" s="119"/>
      <c r="ENL126" s="119"/>
      <c r="ENM126" s="119"/>
      <c r="ENN126" s="119"/>
      <c r="ENO126" s="119"/>
      <c r="ENP126" s="119"/>
      <c r="ENQ126" s="119"/>
      <c r="ENR126" s="158"/>
      <c r="ENS126" s="10"/>
      <c r="ENT126" s="119"/>
      <c r="ENU126" s="119"/>
      <c r="ENV126" s="119"/>
      <c r="ENW126" s="119"/>
      <c r="ENX126" s="119"/>
      <c r="ENY126" s="119"/>
      <c r="ENZ126" s="119"/>
      <c r="EOA126" s="158"/>
      <c r="EOB126" s="10"/>
      <c r="EOC126" s="119"/>
      <c r="EOD126" s="119"/>
      <c r="EOE126" s="119"/>
      <c r="EOF126" s="119"/>
      <c r="EOG126" s="119"/>
      <c r="EOH126" s="119"/>
      <c r="EOI126" s="119"/>
      <c r="EOJ126" s="158"/>
      <c r="EOK126" s="10"/>
      <c r="EOL126" s="119"/>
      <c r="EOM126" s="119"/>
      <c r="EON126" s="119"/>
      <c r="EOO126" s="119"/>
      <c r="EOP126" s="119"/>
      <c r="EOQ126" s="119"/>
      <c r="EOR126" s="119"/>
      <c r="EOS126" s="158"/>
      <c r="EOT126" s="10"/>
      <c r="EOU126" s="119"/>
      <c r="EOV126" s="119"/>
      <c r="EOW126" s="119"/>
      <c r="EOX126" s="119"/>
      <c r="EOY126" s="119"/>
      <c r="EOZ126" s="119"/>
      <c r="EPA126" s="119"/>
      <c r="EPB126" s="158"/>
      <c r="EPC126" s="10"/>
      <c r="EPD126" s="119"/>
      <c r="EPE126" s="119"/>
      <c r="EPF126" s="119"/>
      <c r="EPG126" s="119"/>
      <c r="EPH126" s="119"/>
      <c r="EPI126" s="119"/>
      <c r="EPJ126" s="119"/>
      <c r="EPK126" s="158"/>
      <c r="EPL126" s="10"/>
      <c r="EPM126" s="119"/>
      <c r="EPN126" s="119"/>
      <c r="EPO126" s="119"/>
      <c r="EPP126" s="119"/>
      <c r="EPQ126" s="119"/>
      <c r="EPR126" s="119"/>
      <c r="EPS126" s="119"/>
      <c r="EPT126" s="158"/>
      <c r="EPU126" s="10"/>
      <c r="EPV126" s="119"/>
      <c r="EPW126" s="119"/>
      <c r="EPX126" s="119"/>
      <c r="EPY126" s="119"/>
      <c r="EPZ126" s="119"/>
      <c r="EQA126" s="119"/>
      <c r="EQB126" s="119"/>
      <c r="EQC126" s="158"/>
      <c r="EQD126" s="10"/>
      <c r="EQE126" s="119"/>
      <c r="EQF126" s="119"/>
      <c r="EQG126" s="119"/>
      <c r="EQH126" s="119"/>
      <c r="EQI126" s="119"/>
      <c r="EQJ126" s="119"/>
      <c r="EQK126" s="119"/>
      <c r="EQL126" s="158"/>
      <c r="EQM126" s="10"/>
      <c r="EQN126" s="119"/>
      <c r="EQO126" s="119"/>
      <c r="EQP126" s="119"/>
      <c r="EQQ126" s="119"/>
      <c r="EQR126" s="119"/>
      <c r="EQS126" s="119"/>
      <c r="EQT126" s="119"/>
      <c r="EQU126" s="158"/>
      <c r="EQV126" s="10"/>
      <c r="EQW126" s="119"/>
      <c r="EQX126" s="119"/>
      <c r="EQY126" s="119"/>
      <c r="EQZ126" s="119"/>
      <c r="ERA126" s="119"/>
      <c r="ERB126" s="119"/>
      <c r="ERC126" s="119"/>
      <c r="ERD126" s="158"/>
      <c r="ERE126" s="10"/>
      <c r="ERF126" s="119"/>
      <c r="ERG126" s="119"/>
      <c r="ERH126" s="119"/>
      <c r="ERI126" s="119"/>
      <c r="ERJ126" s="119"/>
      <c r="ERK126" s="119"/>
      <c r="ERL126" s="119"/>
      <c r="ERM126" s="158"/>
      <c r="ERN126" s="10"/>
      <c r="ERO126" s="119"/>
      <c r="ERP126" s="119"/>
      <c r="ERQ126" s="119"/>
      <c r="ERR126" s="119"/>
      <c r="ERS126" s="119"/>
      <c r="ERT126" s="119"/>
      <c r="ERU126" s="119"/>
      <c r="ERV126" s="158"/>
      <c r="ERW126" s="10"/>
      <c r="ERX126" s="119"/>
      <c r="ERY126" s="119"/>
      <c r="ERZ126" s="119"/>
      <c r="ESA126" s="119"/>
      <c r="ESB126" s="119"/>
      <c r="ESC126" s="119"/>
      <c r="ESD126" s="119"/>
      <c r="ESE126" s="158"/>
      <c r="ESF126" s="10"/>
      <c r="ESG126" s="119"/>
      <c r="ESH126" s="119"/>
      <c r="ESI126" s="119"/>
      <c r="ESJ126" s="119"/>
      <c r="ESK126" s="119"/>
      <c r="ESL126" s="119"/>
      <c r="ESM126" s="119"/>
      <c r="ESN126" s="158"/>
      <c r="ESO126" s="10"/>
      <c r="ESP126" s="119"/>
      <c r="ESQ126" s="119"/>
      <c r="ESR126" s="119"/>
      <c r="ESS126" s="119"/>
      <c r="EST126" s="119"/>
      <c r="ESU126" s="119"/>
      <c r="ESV126" s="119"/>
      <c r="ESW126" s="158"/>
      <c r="ESX126" s="10"/>
      <c r="ESY126" s="119"/>
      <c r="ESZ126" s="119"/>
      <c r="ETA126" s="119"/>
      <c r="ETB126" s="119"/>
      <c r="ETC126" s="119"/>
      <c r="ETD126" s="119"/>
      <c r="ETE126" s="119"/>
      <c r="ETF126" s="158"/>
      <c r="ETG126" s="10"/>
      <c r="ETH126" s="119"/>
      <c r="ETI126" s="119"/>
      <c r="ETJ126" s="119"/>
      <c r="ETK126" s="119"/>
      <c r="ETL126" s="119"/>
      <c r="ETM126" s="119"/>
      <c r="ETN126" s="119"/>
      <c r="ETO126" s="158"/>
      <c r="ETP126" s="10"/>
      <c r="ETQ126" s="119"/>
      <c r="ETR126" s="119"/>
      <c r="ETS126" s="119"/>
      <c r="ETT126" s="119"/>
      <c r="ETU126" s="119"/>
      <c r="ETV126" s="119"/>
      <c r="ETW126" s="119"/>
      <c r="ETX126" s="158"/>
      <c r="ETY126" s="10"/>
      <c r="ETZ126" s="119"/>
      <c r="EUA126" s="119"/>
      <c r="EUB126" s="119"/>
      <c r="EUC126" s="119"/>
      <c r="EUD126" s="119"/>
      <c r="EUE126" s="119"/>
      <c r="EUF126" s="119"/>
      <c r="EUG126" s="158"/>
      <c r="EUH126" s="10"/>
      <c r="EUI126" s="119"/>
      <c r="EUJ126" s="119"/>
      <c r="EUK126" s="119"/>
      <c r="EUL126" s="119"/>
      <c r="EUM126" s="119"/>
      <c r="EUN126" s="119"/>
      <c r="EUO126" s="119"/>
      <c r="EUP126" s="158"/>
      <c r="EUQ126" s="10"/>
      <c r="EUR126" s="119"/>
      <c r="EUS126" s="119"/>
      <c r="EUT126" s="119"/>
      <c r="EUU126" s="119"/>
      <c r="EUV126" s="119"/>
      <c r="EUW126" s="119"/>
      <c r="EUX126" s="119"/>
      <c r="EUY126" s="158"/>
      <c r="EUZ126" s="10"/>
      <c r="EVA126" s="119"/>
      <c r="EVB126" s="119"/>
      <c r="EVC126" s="119"/>
      <c r="EVD126" s="119"/>
      <c r="EVE126" s="119"/>
      <c r="EVF126" s="119"/>
      <c r="EVG126" s="119"/>
      <c r="EVH126" s="158"/>
      <c r="EVI126" s="10"/>
      <c r="EVJ126" s="119"/>
      <c r="EVK126" s="119"/>
      <c r="EVL126" s="119"/>
      <c r="EVM126" s="119"/>
      <c r="EVN126" s="119"/>
      <c r="EVO126" s="119"/>
      <c r="EVP126" s="119"/>
      <c r="EVQ126" s="158"/>
      <c r="EVR126" s="10"/>
      <c r="EVS126" s="119"/>
      <c r="EVT126" s="119"/>
      <c r="EVU126" s="119"/>
      <c r="EVV126" s="119"/>
      <c r="EVW126" s="119"/>
      <c r="EVX126" s="119"/>
      <c r="EVY126" s="119"/>
      <c r="EVZ126" s="158"/>
      <c r="EWA126" s="10"/>
      <c r="EWB126" s="119"/>
      <c r="EWC126" s="119"/>
      <c r="EWD126" s="119"/>
      <c r="EWE126" s="119"/>
      <c r="EWF126" s="119"/>
      <c r="EWG126" s="119"/>
      <c r="EWH126" s="119"/>
      <c r="EWI126" s="158"/>
      <c r="EWJ126" s="10"/>
      <c r="EWK126" s="119"/>
      <c r="EWL126" s="119"/>
      <c r="EWM126" s="119"/>
      <c r="EWN126" s="119"/>
      <c r="EWO126" s="119"/>
      <c r="EWP126" s="119"/>
      <c r="EWQ126" s="119"/>
      <c r="EWR126" s="158"/>
      <c r="EWS126" s="10"/>
      <c r="EWT126" s="119"/>
      <c r="EWU126" s="119"/>
      <c r="EWV126" s="119"/>
      <c r="EWW126" s="119"/>
      <c r="EWX126" s="119"/>
      <c r="EWY126" s="119"/>
      <c r="EWZ126" s="119"/>
      <c r="EXA126" s="158"/>
      <c r="EXB126" s="10"/>
      <c r="EXC126" s="119"/>
      <c r="EXD126" s="119"/>
      <c r="EXE126" s="119"/>
      <c r="EXF126" s="119"/>
      <c r="EXG126" s="119"/>
      <c r="EXH126" s="119"/>
      <c r="EXI126" s="119"/>
      <c r="EXJ126" s="158"/>
      <c r="EXK126" s="10"/>
      <c r="EXL126" s="119"/>
      <c r="EXM126" s="119"/>
      <c r="EXN126" s="119"/>
      <c r="EXO126" s="119"/>
      <c r="EXP126" s="119"/>
      <c r="EXQ126" s="119"/>
      <c r="EXR126" s="119"/>
      <c r="EXS126" s="158"/>
      <c r="EXT126" s="10"/>
      <c r="EXU126" s="119"/>
      <c r="EXV126" s="119"/>
      <c r="EXW126" s="119"/>
      <c r="EXX126" s="119"/>
      <c r="EXY126" s="119"/>
      <c r="EXZ126" s="119"/>
      <c r="EYA126" s="119"/>
      <c r="EYB126" s="158"/>
      <c r="EYC126" s="10"/>
      <c r="EYD126" s="119"/>
      <c r="EYE126" s="119"/>
      <c r="EYF126" s="119"/>
      <c r="EYG126" s="119"/>
      <c r="EYH126" s="119"/>
      <c r="EYI126" s="119"/>
      <c r="EYJ126" s="119"/>
      <c r="EYK126" s="158"/>
      <c r="EYL126" s="10"/>
      <c r="EYM126" s="119"/>
      <c r="EYN126" s="119"/>
      <c r="EYO126" s="119"/>
      <c r="EYP126" s="119"/>
      <c r="EYQ126" s="119"/>
      <c r="EYR126" s="119"/>
      <c r="EYS126" s="119"/>
      <c r="EYT126" s="158"/>
      <c r="EYU126" s="10"/>
      <c r="EYV126" s="119"/>
      <c r="EYW126" s="119"/>
      <c r="EYX126" s="119"/>
      <c r="EYY126" s="119"/>
      <c r="EYZ126" s="119"/>
      <c r="EZA126" s="119"/>
      <c r="EZB126" s="119"/>
      <c r="EZC126" s="158"/>
      <c r="EZD126" s="10"/>
      <c r="EZE126" s="119"/>
      <c r="EZF126" s="119"/>
      <c r="EZG126" s="119"/>
      <c r="EZH126" s="119"/>
      <c r="EZI126" s="119"/>
      <c r="EZJ126" s="119"/>
      <c r="EZK126" s="119"/>
      <c r="EZL126" s="158"/>
      <c r="EZM126" s="10"/>
      <c r="EZN126" s="119"/>
      <c r="EZO126" s="119"/>
      <c r="EZP126" s="119"/>
      <c r="EZQ126" s="119"/>
      <c r="EZR126" s="119"/>
      <c r="EZS126" s="119"/>
      <c r="EZT126" s="119"/>
      <c r="EZU126" s="158"/>
      <c r="EZV126" s="10"/>
      <c r="EZW126" s="119"/>
      <c r="EZX126" s="119"/>
      <c r="EZY126" s="119"/>
      <c r="EZZ126" s="119"/>
      <c r="FAA126" s="119"/>
      <c r="FAB126" s="119"/>
      <c r="FAC126" s="119"/>
      <c r="FAD126" s="158"/>
      <c r="FAE126" s="10"/>
      <c r="FAF126" s="119"/>
      <c r="FAG126" s="119"/>
      <c r="FAH126" s="119"/>
      <c r="FAI126" s="119"/>
      <c r="FAJ126" s="119"/>
      <c r="FAK126" s="119"/>
      <c r="FAL126" s="119"/>
      <c r="FAM126" s="158"/>
      <c r="FAN126" s="10"/>
      <c r="FAO126" s="119"/>
      <c r="FAP126" s="119"/>
      <c r="FAQ126" s="119"/>
      <c r="FAR126" s="119"/>
      <c r="FAS126" s="119"/>
      <c r="FAT126" s="119"/>
      <c r="FAU126" s="119"/>
      <c r="FAV126" s="158"/>
      <c r="FAW126" s="10"/>
      <c r="FAX126" s="119"/>
      <c r="FAY126" s="119"/>
      <c r="FAZ126" s="119"/>
      <c r="FBA126" s="119"/>
      <c r="FBB126" s="119"/>
      <c r="FBC126" s="119"/>
      <c r="FBD126" s="119"/>
      <c r="FBE126" s="158"/>
      <c r="FBF126" s="10"/>
      <c r="FBG126" s="119"/>
      <c r="FBH126" s="119"/>
      <c r="FBI126" s="119"/>
      <c r="FBJ126" s="119"/>
      <c r="FBK126" s="119"/>
      <c r="FBL126" s="119"/>
      <c r="FBM126" s="119"/>
      <c r="FBN126" s="158"/>
      <c r="FBO126" s="10"/>
      <c r="FBP126" s="119"/>
      <c r="FBQ126" s="119"/>
      <c r="FBR126" s="119"/>
      <c r="FBS126" s="119"/>
      <c r="FBT126" s="119"/>
      <c r="FBU126" s="119"/>
      <c r="FBV126" s="119"/>
      <c r="FBW126" s="158"/>
      <c r="FBX126" s="10"/>
      <c r="FBY126" s="119"/>
      <c r="FBZ126" s="119"/>
      <c r="FCA126" s="119"/>
      <c r="FCB126" s="119"/>
      <c r="FCC126" s="119"/>
      <c r="FCD126" s="119"/>
      <c r="FCE126" s="119"/>
      <c r="FCF126" s="158"/>
      <c r="FCG126" s="10"/>
      <c r="FCH126" s="119"/>
      <c r="FCI126" s="119"/>
      <c r="FCJ126" s="119"/>
      <c r="FCK126" s="119"/>
      <c r="FCL126" s="119"/>
      <c r="FCM126" s="119"/>
      <c r="FCN126" s="119"/>
      <c r="FCO126" s="158"/>
      <c r="FCP126" s="10"/>
      <c r="FCQ126" s="119"/>
      <c r="FCR126" s="119"/>
      <c r="FCS126" s="119"/>
      <c r="FCT126" s="119"/>
      <c r="FCU126" s="119"/>
      <c r="FCV126" s="119"/>
      <c r="FCW126" s="119"/>
      <c r="FCX126" s="158"/>
      <c r="FCY126" s="10"/>
      <c r="FCZ126" s="119"/>
      <c r="FDA126" s="119"/>
      <c r="FDB126" s="119"/>
      <c r="FDC126" s="119"/>
      <c r="FDD126" s="119"/>
      <c r="FDE126" s="119"/>
      <c r="FDF126" s="119"/>
      <c r="FDG126" s="158"/>
      <c r="FDH126" s="10"/>
      <c r="FDI126" s="119"/>
      <c r="FDJ126" s="119"/>
      <c r="FDK126" s="119"/>
      <c r="FDL126" s="119"/>
      <c r="FDM126" s="119"/>
      <c r="FDN126" s="119"/>
      <c r="FDO126" s="119"/>
      <c r="FDP126" s="158"/>
      <c r="FDQ126" s="10"/>
      <c r="FDR126" s="119"/>
      <c r="FDS126" s="119"/>
      <c r="FDT126" s="119"/>
      <c r="FDU126" s="119"/>
      <c r="FDV126" s="119"/>
      <c r="FDW126" s="119"/>
      <c r="FDX126" s="119"/>
      <c r="FDY126" s="158"/>
      <c r="FDZ126" s="10"/>
      <c r="FEA126" s="119"/>
      <c r="FEB126" s="119"/>
      <c r="FEC126" s="119"/>
      <c r="FED126" s="119"/>
      <c r="FEE126" s="119"/>
      <c r="FEF126" s="119"/>
      <c r="FEG126" s="119"/>
      <c r="FEH126" s="158"/>
      <c r="FEI126" s="10"/>
      <c r="FEJ126" s="119"/>
      <c r="FEK126" s="119"/>
      <c r="FEL126" s="119"/>
      <c r="FEM126" s="119"/>
      <c r="FEN126" s="119"/>
      <c r="FEO126" s="119"/>
      <c r="FEP126" s="119"/>
      <c r="FEQ126" s="158"/>
      <c r="FER126" s="10"/>
      <c r="FES126" s="119"/>
      <c r="FET126" s="119"/>
      <c r="FEU126" s="119"/>
      <c r="FEV126" s="119"/>
      <c r="FEW126" s="119"/>
      <c r="FEX126" s="119"/>
      <c r="FEY126" s="119"/>
      <c r="FEZ126" s="158"/>
      <c r="FFA126" s="10"/>
      <c r="FFB126" s="119"/>
      <c r="FFC126" s="119"/>
      <c r="FFD126" s="119"/>
      <c r="FFE126" s="119"/>
      <c r="FFF126" s="119"/>
      <c r="FFG126" s="119"/>
      <c r="FFH126" s="119"/>
      <c r="FFI126" s="158"/>
      <c r="FFJ126" s="10"/>
      <c r="FFK126" s="119"/>
      <c r="FFL126" s="119"/>
      <c r="FFM126" s="119"/>
      <c r="FFN126" s="119"/>
      <c r="FFO126" s="119"/>
      <c r="FFP126" s="119"/>
      <c r="FFQ126" s="119"/>
      <c r="FFR126" s="158"/>
      <c r="FFS126" s="10"/>
      <c r="FFT126" s="119"/>
      <c r="FFU126" s="119"/>
      <c r="FFV126" s="119"/>
      <c r="FFW126" s="119"/>
      <c r="FFX126" s="119"/>
      <c r="FFY126" s="119"/>
      <c r="FFZ126" s="119"/>
      <c r="FGA126" s="158"/>
      <c r="FGB126" s="10"/>
      <c r="FGC126" s="119"/>
      <c r="FGD126" s="119"/>
      <c r="FGE126" s="119"/>
      <c r="FGF126" s="119"/>
      <c r="FGG126" s="119"/>
      <c r="FGH126" s="119"/>
      <c r="FGI126" s="119"/>
      <c r="FGJ126" s="158"/>
      <c r="FGK126" s="10"/>
      <c r="FGL126" s="119"/>
      <c r="FGM126" s="119"/>
      <c r="FGN126" s="119"/>
      <c r="FGO126" s="119"/>
      <c r="FGP126" s="119"/>
      <c r="FGQ126" s="119"/>
      <c r="FGR126" s="119"/>
      <c r="FGS126" s="158"/>
      <c r="FGT126" s="10"/>
      <c r="FGU126" s="119"/>
      <c r="FGV126" s="119"/>
      <c r="FGW126" s="119"/>
      <c r="FGX126" s="119"/>
      <c r="FGY126" s="119"/>
      <c r="FGZ126" s="119"/>
      <c r="FHA126" s="119"/>
      <c r="FHB126" s="158"/>
      <c r="FHC126" s="10"/>
      <c r="FHD126" s="119"/>
      <c r="FHE126" s="119"/>
      <c r="FHF126" s="119"/>
      <c r="FHG126" s="119"/>
      <c r="FHH126" s="119"/>
      <c r="FHI126" s="119"/>
      <c r="FHJ126" s="119"/>
      <c r="FHK126" s="158"/>
      <c r="FHL126" s="10"/>
      <c r="FHM126" s="119"/>
      <c r="FHN126" s="119"/>
      <c r="FHO126" s="119"/>
      <c r="FHP126" s="119"/>
      <c r="FHQ126" s="119"/>
      <c r="FHR126" s="119"/>
      <c r="FHS126" s="119"/>
      <c r="FHT126" s="158"/>
      <c r="FHU126" s="10"/>
      <c r="FHV126" s="119"/>
      <c r="FHW126" s="119"/>
      <c r="FHX126" s="119"/>
      <c r="FHY126" s="119"/>
      <c r="FHZ126" s="119"/>
      <c r="FIA126" s="119"/>
      <c r="FIB126" s="119"/>
      <c r="FIC126" s="158"/>
      <c r="FID126" s="10"/>
      <c r="FIE126" s="119"/>
      <c r="FIF126" s="119"/>
      <c r="FIG126" s="119"/>
      <c r="FIH126" s="119"/>
      <c r="FII126" s="119"/>
      <c r="FIJ126" s="119"/>
      <c r="FIK126" s="119"/>
      <c r="FIL126" s="158"/>
      <c r="FIM126" s="10"/>
      <c r="FIN126" s="119"/>
      <c r="FIO126" s="119"/>
      <c r="FIP126" s="119"/>
      <c r="FIQ126" s="119"/>
      <c r="FIR126" s="119"/>
      <c r="FIS126" s="119"/>
      <c r="FIT126" s="119"/>
      <c r="FIU126" s="158"/>
      <c r="FIV126" s="10"/>
      <c r="FIW126" s="119"/>
      <c r="FIX126" s="119"/>
      <c r="FIY126" s="119"/>
      <c r="FIZ126" s="119"/>
      <c r="FJA126" s="119"/>
      <c r="FJB126" s="119"/>
      <c r="FJC126" s="119"/>
      <c r="FJD126" s="158"/>
      <c r="FJE126" s="10"/>
      <c r="FJF126" s="119"/>
      <c r="FJG126" s="119"/>
      <c r="FJH126" s="119"/>
      <c r="FJI126" s="119"/>
      <c r="FJJ126" s="119"/>
      <c r="FJK126" s="119"/>
      <c r="FJL126" s="119"/>
      <c r="FJM126" s="158"/>
      <c r="FJN126" s="10"/>
      <c r="FJO126" s="119"/>
      <c r="FJP126" s="119"/>
      <c r="FJQ126" s="119"/>
      <c r="FJR126" s="119"/>
      <c r="FJS126" s="119"/>
      <c r="FJT126" s="119"/>
      <c r="FJU126" s="119"/>
      <c r="FJV126" s="158"/>
      <c r="FJW126" s="10"/>
      <c r="FJX126" s="119"/>
      <c r="FJY126" s="119"/>
      <c r="FJZ126" s="119"/>
      <c r="FKA126" s="119"/>
      <c r="FKB126" s="119"/>
      <c r="FKC126" s="119"/>
      <c r="FKD126" s="119"/>
      <c r="FKE126" s="158"/>
      <c r="FKF126" s="10"/>
      <c r="FKG126" s="119"/>
      <c r="FKH126" s="119"/>
      <c r="FKI126" s="119"/>
      <c r="FKJ126" s="119"/>
      <c r="FKK126" s="119"/>
      <c r="FKL126" s="119"/>
      <c r="FKM126" s="119"/>
      <c r="FKN126" s="158"/>
      <c r="FKO126" s="10"/>
      <c r="FKP126" s="119"/>
      <c r="FKQ126" s="119"/>
      <c r="FKR126" s="119"/>
      <c r="FKS126" s="119"/>
      <c r="FKT126" s="119"/>
      <c r="FKU126" s="119"/>
      <c r="FKV126" s="119"/>
      <c r="FKW126" s="158"/>
      <c r="FKX126" s="10"/>
      <c r="FKY126" s="119"/>
      <c r="FKZ126" s="119"/>
      <c r="FLA126" s="119"/>
      <c r="FLB126" s="119"/>
      <c r="FLC126" s="119"/>
      <c r="FLD126" s="119"/>
      <c r="FLE126" s="119"/>
      <c r="FLF126" s="158"/>
      <c r="FLG126" s="10"/>
      <c r="FLH126" s="119"/>
      <c r="FLI126" s="119"/>
      <c r="FLJ126" s="119"/>
      <c r="FLK126" s="119"/>
      <c r="FLL126" s="119"/>
      <c r="FLM126" s="119"/>
      <c r="FLN126" s="119"/>
      <c r="FLO126" s="158"/>
      <c r="FLP126" s="10"/>
      <c r="FLQ126" s="119"/>
      <c r="FLR126" s="119"/>
      <c r="FLS126" s="119"/>
      <c r="FLT126" s="119"/>
      <c r="FLU126" s="119"/>
      <c r="FLV126" s="119"/>
      <c r="FLW126" s="119"/>
      <c r="FLX126" s="158"/>
      <c r="FLY126" s="10"/>
      <c r="FLZ126" s="119"/>
      <c r="FMA126" s="119"/>
      <c r="FMB126" s="119"/>
      <c r="FMC126" s="119"/>
      <c r="FMD126" s="119"/>
      <c r="FME126" s="119"/>
      <c r="FMF126" s="119"/>
      <c r="FMG126" s="158"/>
      <c r="FMH126" s="10"/>
      <c r="FMI126" s="119"/>
      <c r="FMJ126" s="119"/>
      <c r="FMK126" s="119"/>
      <c r="FML126" s="119"/>
      <c r="FMM126" s="119"/>
      <c r="FMN126" s="119"/>
      <c r="FMO126" s="119"/>
      <c r="FMP126" s="158"/>
      <c r="FMQ126" s="10"/>
      <c r="FMR126" s="119"/>
      <c r="FMS126" s="119"/>
      <c r="FMT126" s="119"/>
      <c r="FMU126" s="119"/>
      <c r="FMV126" s="119"/>
      <c r="FMW126" s="119"/>
      <c r="FMX126" s="119"/>
      <c r="FMY126" s="158"/>
      <c r="FMZ126" s="10"/>
      <c r="FNA126" s="119"/>
      <c r="FNB126" s="119"/>
      <c r="FNC126" s="119"/>
      <c r="FND126" s="119"/>
      <c r="FNE126" s="119"/>
      <c r="FNF126" s="119"/>
      <c r="FNG126" s="119"/>
      <c r="FNH126" s="158"/>
      <c r="FNI126" s="10"/>
      <c r="FNJ126" s="119"/>
      <c r="FNK126" s="119"/>
      <c r="FNL126" s="119"/>
      <c r="FNM126" s="119"/>
      <c r="FNN126" s="119"/>
      <c r="FNO126" s="119"/>
      <c r="FNP126" s="119"/>
      <c r="FNQ126" s="158"/>
      <c r="FNR126" s="10"/>
      <c r="FNS126" s="119"/>
      <c r="FNT126" s="119"/>
      <c r="FNU126" s="119"/>
      <c r="FNV126" s="119"/>
      <c r="FNW126" s="119"/>
      <c r="FNX126" s="119"/>
      <c r="FNY126" s="119"/>
      <c r="FNZ126" s="158"/>
      <c r="FOA126" s="10"/>
      <c r="FOB126" s="119"/>
      <c r="FOC126" s="119"/>
      <c r="FOD126" s="119"/>
      <c r="FOE126" s="119"/>
      <c r="FOF126" s="119"/>
      <c r="FOG126" s="119"/>
      <c r="FOH126" s="119"/>
      <c r="FOI126" s="158"/>
      <c r="FOJ126" s="10"/>
      <c r="FOK126" s="119"/>
      <c r="FOL126" s="119"/>
      <c r="FOM126" s="119"/>
      <c r="FON126" s="119"/>
      <c r="FOO126" s="119"/>
      <c r="FOP126" s="119"/>
      <c r="FOQ126" s="119"/>
      <c r="FOR126" s="158"/>
      <c r="FOS126" s="10"/>
      <c r="FOT126" s="119"/>
      <c r="FOU126" s="119"/>
      <c r="FOV126" s="119"/>
      <c r="FOW126" s="119"/>
      <c r="FOX126" s="119"/>
      <c r="FOY126" s="119"/>
      <c r="FOZ126" s="119"/>
      <c r="FPA126" s="158"/>
      <c r="FPB126" s="10"/>
      <c r="FPC126" s="119"/>
      <c r="FPD126" s="119"/>
      <c r="FPE126" s="119"/>
      <c r="FPF126" s="119"/>
      <c r="FPG126" s="119"/>
      <c r="FPH126" s="119"/>
      <c r="FPI126" s="119"/>
      <c r="FPJ126" s="158"/>
      <c r="FPK126" s="10"/>
      <c r="FPL126" s="119"/>
      <c r="FPM126" s="119"/>
      <c r="FPN126" s="119"/>
      <c r="FPO126" s="119"/>
      <c r="FPP126" s="119"/>
      <c r="FPQ126" s="119"/>
      <c r="FPR126" s="119"/>
      <c r="FPS126" s="158"/>
      <c r="FPT126" s="10"/>
      <c r="FPU126" s="119"/>
      <c r="FPV126" s="119"/>
      <c r="FPW126" s="119"/>
      <c r="FPX126" s="119"/>
      <c r="FPY126" s="119"/>
      <c r="FPZ126" s="119"/>
      <c r="FQA126" s="119"/>
      <c r="FQB126" s="158"/>
      <c r="FQC126" s="10"/>
      <c r="FQD126" s="119"/>
      <c r="FQE126" s="119"/>
      <c r="FQF126" s="119"/>
      <c r="FQG126" s="119"/>
      <c r="FQH126" s="119"/>
      <c r="FQI126" s="119"/>
      <c r="FQJ126" s="119"/>
      <c r="FQK126" s="158"/>
      <c r="FQL126" s="10"/>
      <c r="FQM126" s="119"/>
      <c r="FQN126" s="119"/>
      <c r="FQO126" s="119"/>
      <c r="FQP126" s="119"/>
      <c r="FQQ126" s="119"/>
      <c r="FQR126" s="119"/>
      <c r="FQS126" s="119"/>
      <c r="FQT126" s="158"/>
      <c r="FQU126" s="10"/>
      <c r="FQV126" s="119"/>
      <c r="FQW126" s="119"/>
      <c r="FQX126" s="119"/>
      <c r="FQY126" s="119"/>
      <c r="FQZ126" s="119"/>
      <c r="FRA126" s="119"/>
      <c r="FRB126" s="119"/>
      <c r="FRC126" s="158"/>
      <c r="FRD126" s="10"/>
      <c r="FRE126" s="119"/>
      <c r="FRF126" s="119"/>
      <c r="FRG126" s="119"/>
      <c r="FRH126" s="119"/>
      <c r="FRI126" s="119"/>
      <c r="FRJ126" s="119"/>
      <c r="FRK126" s="119"/>
      <c r="FRL126" s="158"/>
      <c r="FRM126" s="10"/>
      <c r="FRN126" s="119"/>
      <c r="FRO126" s="119"/>
      <c r="FRP126" s="119"/>
      <c r="FRQ126" s="119"/>
      <c r="FRR126" s="119"/>
      <c r="FRS126" s="119"/>
      <c r="FRT126" s="119"/>
      <c r="FRU126" s="158"/>
      <c r="FRV126" s="10"/>
      <c r="FRW126" s="119"/>
      <c r="FRX126" s="119"/>
      <c r="FRY126" s="119"/>
      <c r="FRZ126" s="119"/>
      <c r="FSA126" s="119"/>
      <c r="FSB126" s="119"/>
      <c r="FSC126" s="119"/>
      <c r="FSD126" s="158"/>
      <c r="FSE126" s="10"/>
      <c r="FSF126" s="119"/>
      <c r="FSG126" s="119"/>
      <c r="FSH126" s="119"/>
      <c r="FSI126" s="119"/>
      <c r="FSJ126" s="119"/>
      <c r="FSK126" s="119"/>
      <c r="FSL126" s="119"/>
      <c r="FSM126" s="158"/>
      <c r="FSN126" s="10"/>
      <c r="FSO126" s="119"/>
      <c r="FSP126" s="119"/>
      <c r="FSQ126" s="119"/>
      <c r="FSR126" s="119"/>
      <c r="FSS126" s="119"/>
      <c r="FST126" s="119"/>
      <c r="FSU126" s="119"/>
      <c r="FSV126" s="158"/>
      <c r="FSW126" s="10"/>
      <c r="FSX126" s="119"/>
      <c r="FSY126" s="119"/>
      <c r="FSZ126" s="119"/>
      <c r="FTA126" s="119"/>
      <c r="FTB126" s="119"/>
      <c r="FTC126" s="119"/>
      <c r="FTD126" s="119"/>
      <c r="FTE126" s="158"/>
      <c r="FTF126" s="10"/>
      <c r="FTG126" s="119"/>
      <c r="FTH126" s="119"/>
      <c r="FTI126" s="119"/>
      <c r="FTJ126" s="119"/>
      <c r="FTK126" s="119"/>
      <c r="FTL126" s="119"/>
      <c r="FTM126" s="119"/>
      <c r="FTN126" s="158"/>
      <c r="FTO126" s="10"/>
      <c r="FTP126" s="119"/>
      <c r="FTQ126" s="119"/>
      <c r="FTR126" s="119"/>
      <c r="FTS126" s="119"/>
      <c r="FTT126" s="119"/>
      <c r="FTU126" s="119"/>
      <c r="FTV126" s="119"/>
      <c r="FTW126" s="158"/>
      <c r="FTX126" s="10"/>
      <c r="FTY126" s="119"/>
      <c r="FTZ126" s="119"/>
      <c r="FUA126" s="119"/>
      <c r="FUB126" s="119"/>
      <c r="FUC126" s="119"/>
      <c r="FUD126" s="119"/>
      <c r="FUE126" s="119"/>
      <c r="FUF126" s="158"/>
      <c r="FUG126" s="10"/>
      <c r="FUH126" s="119"/>
      <c r="FUI126" s="119"/>
      <c r="FUJ126" s="119"/>
      <c r="FUK126" s="119"/>
      <c r="FUL126" s="119"/>
      <c r="FUM126" s="119"/>
      <c r="FUN126" s="119"/>
      <c r="FUO126" s="158"/>
      <c r="FUP126" s="10"/>
      <c r="FUQ126" s="119"/>
      <c r="FUR126" s="119"/>
      <c r="FUS126" s="119"/>
      <c r="FUT126" s="119"/>
      <c r="FUU126" s="119"/>
      <c r="FUV126" s="119"/>
      <c r="FUW126" s="119"/>
      <c r="FUX126" s="158"/>
      <c r="FUY126" s="10"/>
      <c r="FUZ126" s="119"/>
      <c r="FVA126" s="119"/>
      <c r="FVB126" s="119"/>
      <c r="FVC126" s="119"/>
      <c r="FVD126" s="119"/>
      <c r="FVE126" s="119"/>
      <c r="FVF126" s="119"/>
      <c r="FVG126" s="158"/>
      <c r="FVH126" s="10"/>
      <c r="FVI126" s="119"/>
      <c r="FVJ126" s="119"/>
      <c r="FVK126" s="119"/>
      <c r="FVL126" s="119"/>
      <c r="FVM126" s="119"/>
      <c r="FVN126" s="119"/>
      <c r="FVO126" s="119"/>
      <c r="FVP126" s="158"/>
      <c r="FVQ126" s="10"/>
      <c r="FVR126" s="119"/>
      <c r="FVS126" s="119"/>
      <c r="FVT126" s="119"/>
      <c r="FVU126" s="119"/>
      <c r="FVV126" s="119"/>
      <c r="FVW126" s="119"/>
      <c r="FVX126" s="119"/>
      <c r="FVY126" s="158"/>
      <c r="FVZ126" s="10"/>
      <c r="FWA126" s="119"/>
      <c r="FWB126" s="119"/>
      <c r="FWC126" s="119"/>
      <c r="FWD126" s="119"/>
      <c r="FWE126" s="119"/>
      <c r="FWF126" s="119"/>
      <c r="FWG126" s="119"/>
      <c r="FWH126" s="158"/>
      <c r="FWI126" s="10"/>
      <c r="FWJ126" s="119"/>
      <c r="FWK126" s="119"/>
      <c r="FWL126" s="119"/>
      <c r="FWM126" s="119"/>
      <c r="FWN126" s="119"/>
      <c r="FWO126" s="119"/>
      <c r="FWP126" s="119"/>
      <c r="FWQ126" s="158"/>
      <c r="FWR126" s="10"/>
      <c r="FWS126" s="119"/>
      <c r="FWT126" s="119"/>
      <c r="FWU126" s="119"/>
      <c r="FWV126" s="119"/>
      <c r="FWW126" s="119"/>
      <c r="FWX126" s="119"/>
      <c r="FWY126" s="119"/>
      <c r="FWZ126" s="158"/>
      <c r="FXA126" s="10"/>
      <c r="FXB126" s="119"/>
      <c r="FXC126" s="119"/>
      <c r="FXD126" s="119"/>
      <c r="FXE126" s="119"/>
      <c r="FXF126" s="119"/>
      <c r="FXG126" s="119"/>
      <c r="FXH126" s="119"/>
      <c r="FXI126" s="158"/>
      <c r="FXJ126" s="10"/>
      <c r="FXK126" s="119"/>
      <c r="FXL126" s="119"/>
      <c r="FXM126" s="119"/>
      <c r="FXN126" s="119"/>
      <c r="FXO126" s="119"/>
      <c r="FXP126" s="119"/>
      <c r="FXQ126" s="119"/>
      <c r="FXR126" s="158"/>
      <c r="FXS126" s="10"/>
      <c r="FXT126" s="119"/>
      <c r="FXU126" s="119"/>
      <c r="FXV126" s="119"/>
      <c r="FXW126" s="119"/>
      <c r="FXX126" s="119"/>
      <c r="FXY126" s="119"/>
      <c r="FXZ126" s="119"/>
      <c r="FYA126" s="158"/>
      <c r="FYB126" s="10"/>
      <c r="FYC126" s="119"/>
      <c r="FYD126" s="119"/>
      <c r="FYE126" s="119"/>
      <c r="FYF126" s="119"/>
      <c r="FYG126" s="119"/>
      <c r="FYH126" s="119"/>
      <c r="FYI126" s="119"/>
      <c r="FYJ126" s="158"/>
      <c r="FYK126" s="10"/>
      <c r="FYL126" s="119"/>
      <c r="FYM126" s="119"/>
      <c r="FYN126" s="119"/>
      <c r="FYO126" s="119"/>
      <c r="FYP126" s="119"/>
      <c r="FYQ126" s="119"/>
      <c r="FYR126" s="119"/>
      <c r="FYS126" s="158"/>
      <c r="FYT126" s="10"/>
      <c r="FYU126" s="119"/>
      <c r="FYV126" s="119"/>
      <c r="FYW126" s="119"/>
      <c r="FYX126" s="119"/>
      <c r="FYY126" s="119"/>
      <c r="FYZ126" s="119"/>
      <c r="FZA126" s="119"/>
      <c r="FZB126" s="158"/>
      <c r="FZC126" s="10"/>
      <c r="FZD126" s="119"/>
      <c r="FZE126" s="119"/>
      <c r="FZF126" s="119"/>
      <c r="FZG126" s="119"/>
      <c r="FZH126" s="119"/>
      <c r="FZI126" s="119"/>
      <c r="FZJ126" s="119"/>
      <c r="FZK126" s="158"/>
      <c r="FZL126" s="10"/>
      <c r="FZM126" s="119"/>
      <c r="FZN126" s="119"/>
      <c r="FZO126" s="119"/>
      <c r="FZP126" s="119"/>
      <c r="FZQ126" s="119"/>
      <c r="FZR126" s="119"/>
      <c r="FZS126" s="119"/>
      <c r="FZT126" s="158"/>
      <c r="FZU126" s="10"/>
      <c r="FZV126" s="119"/>
      <c r="FZW126" s="119"/>
      <c r="FZX126" s="119"/>
      <c r="FZY126" s="119"/>
      <c r="FZZ126" s="119"/>
      <c r="GAA126" s="119"/>
      <c r="GAB126" s="119"/>
      <c r="GAC126" s="158"/>
      <c r="GAD126" s="10"/>
      <c r="GAE126" s="119"/>
      <c r="GAF126" s="119"/>
      <c r="GAG126" s="119"/>
      <c r="GAH126" s="119"/>
      <c r="GAI126" s="119"/>
      <c r="GAJ126" s="119"/>
      <c r="GAK126" s="119"/>
      <c r="GAL126" s="158"/>
      <c r="GAM126" s="10"/>
      <c r="GAN126" s="119"/>
      <c r="GAO126" s="119"/>
      <c r="GAP126" s="119"/>
      <c r="GAQ126" s="119"/>
      <c r="GAR126" s="119"/>
      <c r="GAS126" s="119"/>
      <c r="GAT126" s="119"/>
      <c r="GAU126" s="158"/>
      <c r="GAV126" s="10"/>
      <c r="GAW126" s="119"/>
      <c r="GAX126" s="119"/>
      <c r="GAY126" s="119"/>
      <c r="GAZ126" s="119"/>
      <c r="GBA126" s="119"/>
      <c r="GBB126" s="119"/>
      <c r="GBC126" s="119"/>
      <c r="GBD126" s="158"/>
      <c r="GBE126" s="10"/>
      <c r="GBF126" s="119"/>
      <c r="GBG126" s="119"/>
      <c r="GBH126" s="119"/>
      <c r="GBI126" s="119"/>
      <c r="GBJ126" s="119"/>
      <c r="GBK126" s="119"/>
      <c r="GBL126" s="119"/>
      <c r="GBM126" s="158"/>
      <c r="GBN126" s="10"/>
      <c r="GBO126" s="119"/>
      <c r="GBP126" s="119"/>
      <c r="GBQ126" s="119"/>
      <c r="GBR126" s="119"/>
      <c r="GBS126" s="119"/>
      <c r="GBT126" s="119"/>
      <c r="GBU126" s="119"/>
      <c r="GBV126" s="158"/>
      <c r="GBW126" s="10"/>
      <c r="GBX126" s="119"/>
      <c r="GBY126" s="119"/>
      <c r="GBZ126" s="119"/>
      <c r="GCA126" s="119"/>
      <c r="GCB126" s="119"/>
      <c r="GCC126" s="119"/>
      <c r="GCD126" s="119"/>
      <c r="GCE126" s="158"/>
      <c r="GCF126" s="10"/>
      <c r="GCG126" s="119"/>
      <c r="GCH126" s="119"/>
      <c r="GCI126" s="119"/>
      <c r="GCJ126" s="119"/>
      <c r="GCK126" s="119"/>
      <c r="GCL126" s="119"/>
      <c r="GCM126" s="119"/>
      <c r="GCN126" s="158"/>
      <c r="GCO126" s="10"/>
      <c r="GCP126" s="119"/>
      <c r="GCQ126" s="119"/>
      <c r="GCR126" s="119"/>
      <c r="GCS126" s="119"/>
      <c r="GCT126" s="119"/>
      <c r="GCU126" s="119"/>
      <c r="GCV126" s="119"/>
      <c r="GCW126" s="158"/>
      <c r="GCX126" s="10"/>
      <c r="GCY126" s="119"/>
      <c r="GCZ126" s="119"/>
      <c r="GDA126" s="119"/>
      <c r="GDB126" s="119"/>
      <c r="GDC126" s="119"/>
      <c r="GDD126" s="119"/>
      <c r="GDE126" s="119"/>
      <c r="GDF126" s="158"/>
      <c r="GDG126" s="10"/>
      <c r="GDH126" s="119"/>
      <c r="GDI126" s="119"/>
      <c r="GDJ126" s="119"/>
      <c r="GDK126" s="119"/>
      <c r="GDL126" s="119"/>
      <c r="GDM126" s="119"/>
      <c r="GDN126" s="119"/>
      <c r="GDO126" s="158"/>
      <c r="GDP126" s="10"/>
      <c r="GDQ126" s="119"/>
      <c r="GDR126" s="119"/>
      <c r="GDS126" s="119"/>
      <c r="GDT126" s="119"/>
      <c r="GDU126" s="119"/>
      <c r="GDV126" s="119"/>
      <c r="GDW126" s="119"/>
      <c r="GDX126" s="158"/>
      <c r="GDY126" s="10"/>
      <c r="GDZ126" s="119"/>
      <c r="GEA126" s="119"/>
      <c r="GEB126" s="119"/>
      <c r="GEC126" s="119"/>
      <c r="GED126" s="119"/>
      <c r="GEE126" s="119"/>
      <c r="GEF126" s="119"/>
      <c r="GEG126" s="158"/>
      <c r="GEH126" s="10"/>
      <c r="GEI126" s="119"/>
      <c r="GEJ126" s="119"/>
      <c r="GEK126" s="119"/>
      <c r="GEL126" s="119"/>
      <c r="GEM126" s="119"/>
      <c r="GEN126" s="119"/>
      <c r="GEO126" s="119"/>
      <c r="GEP126" s="158"/>
      <c r="GEQ126" s="10"/>
      <c r="GER126" s="119"/>
      <c r="GES126" s="119"/>
      <c r="GET126" s="119"/>
      <c r="GEU126" s="119"/>
      <c r="GEV126" s="119"/>
      <c r="GEW126" s="119"/>
      <c r="GEX126" s="119"/>
      <c r="GEY126" s="158"/>
      <c r="GEZ126" s="10"/>
      <c r="GFA126" s="119"/>
      <c r="GFB126" s="119"/>
      <c r="GFC126" s="119"/>
      <c r="GFD126" s="119"/>
      <c r="GFE126" s="119"/>
      <c r="GFF126" s="119"/>
      <c r="GFG126" s="119"/>
      <c r="GFH126" s="158"/>
      <c r="GFI126" s="10"/>
      <c r="GFJ126" s="119"/>
      <c r="GFK126" s="119"/>
      <c r="GFL126" s="119"/>
      <c r="GFM126" s="119"/>
      <c r="GFN126" s="119"/>
      <c r="GFO126" s="119"/>
      <c r="GFP126" s="119"/>
      <c r="GFQ126" s="158"/>
      <c r="GFR126" s="10"/>
      <c r="GFS126" s="119"/>
      <c r="GFT126" s="119"/>
      <c r="GFU126" s="119"/>
      <c r="GFV126" s="119"/>
      <c r="GFW126" s="119"/>
      <c r="GFX126" s="119"/>
      <c r="GFY126" s="119"/>
      <c r="GFZ126" s="158"/>
      <c r="GGA126" s="10"/>
      <c r="GGB126" s="119"/>
      <c r="GGC126" s="119"/>
      <c r="GGD126" s="119"/>
      <c r="GGE126" s="119"/>
      <c r="GGF126" s="119"/>
      <c r="GGG126" s="119"/>
      <c r="GGH126" s="119"/>
      <c r="GGI126" s="158"/>
      <c r="GGJ126" s="10"/>
      <c r="GGK126" s="119"/>
      <c r="GGL126" s="119"/>
      <c r="GGM126" s="119"/>
      <c r="GGN126" s="119"/>
      <c r="GGO126" s="119"/>
      <c r="GGP126" s="119"/>
      <c r="GGQ126" s="119"/>
      <c r="GGR126" s="158"/>
      <c r="GGS126" s="10"/>
      <c r="GGT126" s="119"/>
      <c r="GGU126" s="119"/>
      <c r="GGV126" s="119"/>
      <c r="GGW126" s="119"/>
      <c r="GGX126" s="119"/>
      <c r="GGY126" s="119"/>
      <c r="GGZ126" s="119"/>
      <c r="GHA126" s="158"/>
      <c r="GHB126" s="10"/>
      <c r="GHC126" s="119"/>
      <c r="GHD126" s="119"/>
      <c r="GHE126" s="119"/>
      <c r="GHF126" s="119"/>
      <c r="GHG126" s="119"/>
      <c r="GHH126" s="119"/>
      <c r="GHI126" s="119"/>
      <c r="GHJ126" s="158"/>
      <c r="GHK126" s="10"/>
      <c r="GHL126" s="119"/>
      <c r="GHM126" s="119"/>
      <c r="GHN126" s="119"/>
      <c r="GHO126" s="119"/>
      <c r="GHP126" s="119"/>
      <c r="GHQ126" s="119"/>
      <c r="GHR126" s="119"/>
      <c r="GHS126" s="158"/>
      <c r="GHT126" s="10"/>
      <c r="GHU126" s="119"/>
      <c r="GHV126" s="119"/>
      <c r="GHW126" s="119"/>
      <c r="GHX126" s="119"/>
      <c r="GHY126" s="119"/>
      <c r="GHZ126" s="119"/>
      <c r="GIA126" s="119"/>
      <c r="GIB126" s="158"/>
      <c r="GIC126" s="10"/>
      <c r="GID126" s="119"/>
      <c r="GIE126" s="119"/>
      <c r="GIF126" s="119"/>
      <c r="GIG126" s="119"/>
      <c r="GIH126" s="119"/>
      <c r="GII126" s="119"/>
      <c r="GIJ126" s="119"/>
      <c r="GIK126" s="158"/>
      <c r="GIL126" s="10"/>
      <c r="GIM126" s="119"/>
      <c r="GIN126" s="119"/>
      <c r="GIO126" s="119"/>
      <c r="GIP126" s="119"/>
      <c r="GIQ126" s="119"/>
      <c r="GIR126" s="119"/>
      <c r="GIS126" s="119"/>
      <c r="GIT126" s="158"/>
      <c r="GIU126" s="10"/>
      <c r="GIV126" s="119"/>
      <c r="GIW126" s="119"/>
      <c r="GIX126" s="119"/>
      <c r="GIY126" s="119"/>
      <c r="GIZ126" s="119"/>
      <c r="GJA126" s="119"/>
      <c r="GJB126" s="119"/>
      <c r="GJC126" s="158"/>
      <c r="GJD126" s="10"/>
      <c r="GJE126" s="119"/>
      <c r="GJF126" s="119"/>
      <c r="GJG126" s="119"/>
      <c r="GJH126" s="119"/>
      <c r="GJI126" s="119"/>
      <c r="GJJ126" s="119"/>
      <c r="GJK126" s="119"/>
      <c r="GJL126" s="158"/>
      <c r="GJM126" s="10"/>
      <c r="GJN126" s="119"/>
      <c r="GJO126" s="119"/>
      <c r="GJP126" s="119"/>
      <c r="GJQ126" s="119"/>
      <c r="GJR126" s="119"/>
      <c r="GJS126" s="119"/>
      <c r="GJT126" s="119"/>
      <c r="GJU126" s="158"/>
      <c r="GJV126" s="10"/>
      <c r="GJW126" s="119"/>
      <c r="GJX126" s="119"/>
      <c r="GJY126" s="119"/>
      <c r="GJZ126" s="119"/>
      <c r="GKA126" s="119"/>
      <c r="GKB126" s="119"/>
      <c r="GKC126" s="119"/>
      <c r="GKD126" s="158"/>
      <c r="GKE126" s="10"/>
      <c r="GKF126" s="119"/>
      <c r="GKG126" s="119"/>
      <c r="GKH126" s="119"/>
      <c r="GKI126" s="119"/>
      <c r="GKJ126" s="119"/>
      <c r="GKK126" s="119"/>
      <c r="GKL126" s="119"/>
      <c r="GKM126" s="158"/>
      <c r="GKN126" s="10"/>
      <c r="GKO126" s="119"/>
      <c r="GKP126" s="119"/>
      <c r="GKQ126" s="119"/>
      <c r="GKR126" s="119"/>
      <c r="GKS126" s="119"/>
      <c r="GKT126" s="119"/>
      <c r="GKU126" s="119"/>
      <c r="GKV126" s="158"/>
      <c r="GKW126" s="10"/>
      <c r="GKX126" s="119"/>
      <c r="GKY126" s="119"/>
      <c r="GKZ126" s="119"/>
      <c r="GLA126" s="119"/>
      <c r="GLB126" s="119"/>
      <c r="GLC126" s="119"/>
      <c r="GLD126" s="119"/>
      <c r="GLE126" s="158"/>
      <c r="GLF126" s="10"/>
      <c r="GLG126" s="119"/>
      <c r="GLH126" s="119"/>
      <c r="GLI126" s="119"/>
      <c r="GLJ126" s="119"/>
      <c r="GLK126" s="119"/>
      <c r="GLL126" s="119"/>
      <c r="GLM126" s="119"/>
      <c r="GLN126" s="158"/>
      <c r="GLO126" s="10"/>
      <c r="GLP126" s="119"/>
      <c r="GLQ126" s="119"/>
      <c r="GLR126" s="119"/>
      <c r="GLS126" s="119"/>
      <c r="GLT126" s="119"/>
      <c r="GLU126" s="119"/>
      <c r="GLV126" s="119"/>
      <c r="GLW126" s="158"/>
      <c r="GLX126" s="10"/>
      <c r="GLY126" s="119"/>
      <c r="GLZ126" s="119"/>
      <c r="GMA126" s="119"/>
      <c r="GMB126" s="119"/>
      <c r="GMC126" s="119"/>
      <c r="GMD126" s="119"/>
      <c r="GME126" s="119"/>
      <c r="GMF126" s="158"/>
      <c r="GMG126" s="10"/>
      <c r="GMH126" s="119"/>
      <c r="GMI126" s="119"/>
      <c r="GMJ126" s="119"/>
      <c r="GMK126" s="119"/>
      <c r="GML126" s="119"/>
      <c r="GMM126" s="119"/>
      <c r="GMN126" s="119"/>
      <c r="GMO126" s="158"/>
      <c r="GMP126" s="10"/>
      <c r="GMQ126" s="119"/>
      <c r="GMR126" s="119"/>
      <c r="GMS126" s="119"/>
      <c r="GMT126" s="119"/>
      <c r="GMU126" s="119"/>
      <c r="GMV126" s="119"/>
      <c r="GMW126" s="119"/>
      <c r="GMX126" s="158"/>
      <c r="GMY126" s="10"/>
      <c r="GMZ126" s="119"/>
      <c r="GNA126" s="119"/>
      <c r="GNB126" s="119"/>
      <c r="GNC126" s="119"/>
      <c r="GND126" s="119"/>
      <c r="GNE126" s="119"/>
      <c r="GNF126" s="119"/>
      <c r="GNG126" s="158"/>
      <c r="GNH126" s="10"/>
      <c r="GNI126" s="119"/>
      <c r="GNJ126" s="119"/>
      <c r="GNK126" s="119"/>
      <c r="GNL126" s="119"/>
      <c r="GNM126" s="119"/>
      <c r="GNN126" s="119"/>
      <c r="GNO126" s="119"/>
      <c r="GNP126" s="158"/>
      <c r="GNQ126" s="10"/>
      <c r="GNR126" s="119"/>
      <c r="GNS126" s="119"/>
      <c r="GNT126" s="119"/>
      <c r="GNU126" s="119"/>
      <c r="GNV126" s="119"/>
      <c r="GNW126" s="119"/>
      <c r="GNX126" s="119"/>
      <c r="GNY126" s="158"/>
      <c r="GNZ126" s="10"/>
      <c r="GOA126" s="119"/>
      <c r="GOB126" s="119"/>
      <c r="GOC126" s="119"/>
      <c r="GOD126" s="119"/>
      <c r="GOE126" s="119"/>
      <c r="GOF126" s="119"/>
      <c r="GOG126" s="119"/>
      <c r="GOH126" s="158"/>
      <c r="GOI126" s="10"/>
      <c r="GOJ126" s="119"/>
      <c r="GOK126" s="119"/>
      <c r="GOL126" s="119"/>
      <c r="GOM126" s="119"/>
      <c r="GON126" s="119"/>
      <c r="GOO126" s="119"/>
      <c r="GOP126" s="119"/>
      <c r="GOQ126" s="158"/>
      <c r="GOR126" s="10"/>
      <c r="GOS126" s="119"/>
      <c r="GOT126" s="119"/>
      <c r="GOU126" s="119"/>
      <c r="GOV126" s="119"/>
      <c r="GOW126" s="119"/>
      <c r="GOX126" s="119"/>
      <c r="GOY126" s="119"/>
      <c r="GOZ126" s="158"/>
      <c r="GPA126" s="10"/>
      <c r="GPB126" s="119"/>
      <c r="GPC126" s="119"/>
      <c r="GPD126" s="119"/>
      <c r="GPE126" s="119"/>
      <c r="GPF126" s="119"/>
      <c r="GPG126" s="119"/>
      <c r="GPH126" s="119"/>
      <c r="GPI126" s="158"/>
      <c r="GPJ126" s="10"/>
      <c r="GPK126" s="119"/>
      <c r="GPL126" s="119"/>
      <c r="GPM126" s="119"/>
      <c r="GPN126" s="119"/>
      <c r="GPO126" s="119"/>
      <c r="GPP126" s="119"/>
      <c r="GPQ126" s="119"/>
      <c r="GPR126" s="158"/>
      <c r="GPS126" s="10"/>
      <c r="GPT126" s="119"/>
      <c r="GPU126" s="119"/>
      <c r="GPV126" s="119"/>
      <c r="GPW126" s="119"/>
      <c r="GPX126" s="119"/>
      <c r="GPY126" s="119"/>
      <c r="GPZ126" s="119"/>
      <c r="GQA126" s="158"/>
      <c r="GQB126" s="10"/>
      <c r="GQC126" s="119"/>
      <c r="GQD126" s="119"/>
      <c r="GQE126" s="119"/>
      <c r="GQF126" s="119"/>
      <c r="GQG126" s="119"/>
      <c r="GQH126" s="119"/>
      <c r="GQI126" s="119"/>
      <c r="GQJ126" s="158"/>
      <c r="GQK126" s="10"/>
      <c r="GQL126" s="119"/>
      <c r="GQM126" s="119"/>
      <c r="GQN126" s="119"/>
      <c r="GQO126" s="119"/>
      <c r="GQP126" s="119"/>
      <c r="GQQ126" s="119"/>
      <c r="GQR126" s="119"/>
      <c r="GQS126" s="158"/>
      <c r="GQT126" s="10"/>
      <c r="GQU126" s="119"/>
      <c r="GQV126" s="119"/>
      <c r="GQW126" s="119"/>
      <c r="GQX126" s="119"/>
      <c r="GQY126" s="119"/>
      <c r="GQZ126" s="119"/>
      <c r="GRA126" s="119"/>
      <c r="GRB126" s="158"/>
      <c r="GRC126" s="10"/>
      <c r="GRD126" s="119"/>
      <c r="GRE126" s="119"/>
      <c r="GRF126" s="119"/>
      <c r="GRG126" s="119"/>
      <c r="GRH126" s="119"/>
      <c r="GRI126" s="119"/>
      <c r="GRJ126" s="119"/>
      <c r="GRK126" s="158"/>
      <c r="GRL126" s="10"/>
      <c r="GRM126" s="119"/>
      <c r="GRN126" s="119"/>
      <c r="GRO126" s="119"/>
      <c r="GRP126" s="119"/>
      <c r="GRQ126" s="119"/>
      <c r="GRR126" s="119"/>
      <c r="GRS126" s="119"/>
      <c r="GRT126" s="158"/>
      <c r="GRU126" s="10"/>
      <c r="GRV126" s="119"/>
      <c r="GRW126" s="119"/>
      <c r="GRX126" s="119"/>
      <c r="GRY126" s="119"/>
      <c r="GRZ126" s="119"/>
      <c r="GSA126" s="119"/>
      <c r="GSB126" s="119"/>
      <c r="GSC126" s="158"/>
      <c r="GSD126" s="10"/>
      <c r="GSE126" s="119"/>
      <c r="GSF126" s="119"/>
      <c r="GSG126" s="119"/>
      <c r="GSH126" s="119"/>
      <c r="GSI126" s="119"/>
      <c r="GSJ126" s="119"/>
      <c r="GSK126" s="119"/>
      <c r="GSL126" s="158"/>
      <c r="GSM126" s="10"/>
      <c r="GSN126" s="119"/>
      <c r="GSO126" s="119"/>
      <c r="GSP126" s="119"/>
      <c r="GSQ126" s="119"/>
      <c r="GSR126" s="119"/>
      <c r="GSS126" s="119"/>
      <c r="GST126" s="119"/>
      <c r="GSU126" s="158"/>
      <c r="GSV126" s="10"/>
      <c r="GSW126" s="119"/>
      <c r="GSX126" s="119"/>
      <c r="GSY126" s="119"/>
      <c r="GSZ126" s="119"/>
      <c r="GTA126" s="119"/>
      <c r="GTB126" s="119"/>
      <c r="GTC126" s="119"/>
      <c r="GTD126" s="158"/>
      <c r="GTE126" s="10"/>
      <c r="GTF126" s="119"/>
      <c r="GTG126" s="119"/>
      <c r="GTH126" s="119"/>
      <c r="GTI126" s="119"/>
      <c r="GTJ126" s="119"/>
      <c r="GTK126" s="119"/>
      <c r="GTL126" s="119"/>
      <c r="GTM126" s="158"/>
      <c r="GTN126" s="10"/>
      <c r="GTO126" s="119"/>
      <c r="GTP126" s="119"/>
      <c r="GTQ126" s="119"/>
      <c r="GTR126" s="119"/>
      <c r="GTS126" s="119"/>
      <c r="GTT126" s="119"/>
      <c r="GTU126" s="119"/>
      <c r="GTV126" s="158"/>
      <c r="GTW126" s="10"/>
      <c r="GTX126" s="119"/>
      <c r="GTY126" s="119"/>
      <c r="GTZ126" s="119"/>
      <c r="GUA126" s="119"/>
      <c r="GUB126" s="119"/>
      <c r="GUC126" s="119"/>
      <c r="GUD126" s="119"/>
      <c r="GUE126" s="158"/>
      <c r="GUF126" s="10"/>
      <c r="GUG126" s="119"/>
      <c r="GUH126" s="119"/>
      <c r="GUI126" s="119"/>
      <c r="GUJ126" s="119"/>
      <c r="GUK126" s="119"/>
      <c r="GUL126" s="119"/>
      <c r="GUM126" s="119"/>
      <c r="GUN126" s="158"/>
      <c r="GUO126" s="10"/>
      <c r="GUP126" s="119"/>
      <c r="GUQ126" s="119"/>
      <c r="GUR126" s="119"/>
      <c r="GUS126" s="119"/>
      <c r="GUT126" s="119"/>
      <c r="GUU126" s="119"/>
      <c r="GUV126" s="119"/>
      <c r="GUW126" s="158"/>
      <c r="GUX126" s="10"/>
      <c r="GUY126" s="119"/>
      <c r="GUZ126" s="119"/>
      <c r="GVA126" s="119"/>
      <c r="GVB126" s="119"/>
      <c r="GVC126" s="119"/>
      <c r="GVD126" s="119"/>
      <c r="GVE126" s="119"/>
      <c r="GVF126" s="158"/>
      <c r="GVG126" s="10"/>
      <c r="GVH126" s="119"/>
      <c r="GVI126" s="119"/>
      <c r="GVJ126" s="119"/>
      <c r="GVK126" s="119"/>
      <c r="GVL126" s="119"/>
      <c r="GVM126" s="119"/>
      <c r="GVN126" s="119"/>
      <c r="GVO126" s="158"/>
      <c r="GVP126" s="10"/>
      <c r="GVQ126" s="119"/>
      <c r="GVR126" s="119"/>
      <c r="GVS126" s="119"/>
      <c r="GVT126" s="119"/>
      <c r="GVU126" s="119"/>
      <c r="GVV126" s="119"/>
      <c r="GVW126" s="119"/>
      <c r="GVX126" s="158"/>
      <c r="GVY126" s="10"/>
      <c r="GVZ126" s="119"/>
      <c r="GWA126" s="119"/>
      <c r="GWB126" s="119"/>
      <c r="GWC126" s="119"/>
      <c r="GWD126" s="119"/>
      <c r="GWE126" s="119"/>
      <c r="GWF126" s="119"/>
      <c r="GWG126" s="158"/>
      <c r="GWH126" s="10"/>
      <c r="GWI126" s="119"/>
      <c r="GWJ126" s="119"/>
      <c r="GWK126" s="119"/>
      <c r="GWL126" s="119"/>
      <c r="GWM126" s="119"/>
      <c r="GWN126" s="119"/>
      <c r="GWO126" s="119"/>
      <c r="GWP126" s="158"/>
      <c r="GWQ126" s="10"/>
      <c r="GWR126" s="119"/>
      <c r="GWS126" s="119"/>
      <c r="GWT126" s="119"/>
      <c r="GWU126" s="119"/>
      <c r="GWV126" s="119"/>
      <c r="GWW126" s="119"/>
      <c r="GWX126" s="119"/>
      <c r="GWY126" s="158"/>
      <c r="GWZ126" s="10"/>
      <c r="GXA126" s="119"/>
      <c r="GXB126" s="119"/>
      <c r="GXC126" s="119"/>
      <c r="GXD126" s="119"/>
      <c r="GXE126" s="119"/>
      <c r="GXF126" s="119"/>
      <c r="GXG126" s="119"/>
      <c r="GXH126" s="158"/>
      <c r="GXI126" s="10"/>
      <c r="GXJ126" s="119"/>
      <c r="GXK126" s="119"/>
      <c r="GXL126" s="119"/>
      <c r="GXM126" s="119"/>
      <c r="GXN126" s="119"/>
      <c r="GXO126" s="119"/>
      <c r="GXP126" s="119"/>
      <c r="GXQ126" s="158"/>
      <c r="GXR126" s="10"/>
      <c r="GXS126" s="119"/>
      <c r="GXT126" s="119"/>
      <c r="GXU126" s="119"/>
      <c r="GXV126" s="119"/>
      <c r="GXW126" s="119"/>
      <c r="GXX126" s="119"/>
      <c r="GXY126" s="119"/>
      <c r="GXZ126" s="158"/>
      <c r="GYA126" s="10"/>
      <c r="GYB126" s="119"/>
      <c r="GYC126" s="119"/>
      <c r="GYD126" s="119"/>
      <c r="GYE126" s="119"/>
      <c r="GYF126" s="119"/>
      <c r="GYG126" s="119"/>
      <c r="GYH126" s="119"/>
      <c r="GYI126" s="158"/>
      <c r="GYJ126" s="10"/>
      <c r="GYK126" s="119"/>
      <c r="GYL126" s="119"/>
      <c r="GYM126" s="119"/>
      <c r="GYN126" s="119"/>
      <c r="GYO126" s="119"/>
      <c r="GYP126" s="119"/>
      <c r="GYQ126" s="119"/>
      <c r="GYR126" s="158"/>
      <c r="GYS126" s="10"/>
      <c r="GYT126" s="119"/>
      <c r="GYU126" s="119"/>
      <c r="GYV126" s="119"/>
      <c r="GYW126" s="119"/>
      <c r="GYX126" s="119"/>
      <c r="GYY126" s="119"/>
      <c r="GYZ126" s="119"/>
      <c r="GZA126" s="158"/>
      <c r="GZB126" s="10"/>
      <c r="GZC126" s="119"/>
      <c r="GZD126" s="119"/>
      <c r="GZE126" s="119"/>
      <c r="GZF126" s="119"/>
      <c r="GZG126" s="119"/>
      <c r="GZH126" s="119"/>
      <c r="GZI126" s="119"/>
      <c r="GZJ126" s="158"/>
      <c r="GZK126" s="10"/>
      <c r="GZL126" s="119"/>
      <c r="GZM126" s="119"/>
      <c r="GZN126" s="119"/>
      <c r="GZO126" s="119"/>
      <c r="GZP126" s="119"/>
      <c r="GZQ126" s="119"/>
      <c r="GZR126" s="119"/>
      <c r="GZS126" s="158"/>
      <c r="GZT126" s="10"/>
      <c r="GZU126" s="119"/>
      <c r="GZV126" s="119"/>
      <c r="GZW126" s="119"/>
      <c r="GZX126" s="119"/>
      <c r="GZY126" s="119"/>
      <c r="GZZ126" s="119"/>
      <c r="HAA126" s="119"/>
      <c r="HAB126" s="158"/>
      <c r="HAC126" s="10"/>
      <c r="HAD126" s="119"/>
      <c r="HAE126" s="119"/>
      <c r="HAF126" s="119"/>
      <c r="HAG126" s="119"/>
      <c r="HAH126" s="119"/>
      <c r="HAI126" s="119"/>
      <c r="HAJ126" s="119"/>
      <c r="HAK126" s="158"/>
      <c r="HAL126" s="10"/>
      <c r="HAM126" s="119"/>
      <c r="HAN126" s="119"/>
      <c r="HAO126" s="119"/>
      <c r="HAP126" s="119"/>
      <c r="HAQ126" s="119"/>
      <c r="HAR126" s="119"/>
      <c r="HAS126" s="119"/>
      <c r="HAT126" s="158"/>
      <c r="HAU126" s="10"/>
      <c r="HAV126" s="119"/>
      <c r="HAW126" s="119"/>
      <c r="HAX126" s="119"/>
      <c r="HAY126" s="119"/>
      <c r="HAZ126" s="119"/>
      <c r="HBA126" s="119"/>
      <c r="HBB126" s="119"/>
      <c r="HBC126" s="158"/>
      <c r="HBD126" s="10"/>
      <c r="HBE126" s="119"/>
      <c r="HBF126" s="119"/>
      <c r="HBG126" s="119"/>
      <c r="HBH126" s="119"/>
      <c r="HBI126" s="119"/>
      <c r="HBJ126" s="119"/>
      <c r="HBK126" s="119"/>
      <c r="HBL126" s="158"/>
      <c r="HBM126" s="10"/>
      <c r="HBN126" s="119"/>
      <c r="HBO126" s="119"/>
      <c r="HBP126" s="119"/>
      <c r="HBQ126" s="119"/>
      <c r="HBR126" s="119"/>
      <c r="HBS126" s="119"/>
      <c r="HBT126" s="119"/>
      <c r="HBU126" s="158"/>
      <c r="HBV126" s="10"/>
      <c r="HBW126" s="119"/>
      <c r="HBX126" s="119"/>
      <c r="HBY126" s="119"/>
      <c r="HBZ126" s="119"/>
      <c r="HCA126" s="119"/>
      <c r="HCB126" s="119"/>
      <c r="HCC126" s="119"/>
      <c r="HCD126" s="158"/>
      <c r="HCE126" s="10"/>
      <c r="HCF126" s="119"/>
      <c r="HCG126" s="119"/>
      <c r="HCH126" s="119"/>
      <c r="HCI126" s="119"/>
      <c r="HCJ126" s="119"/>
      <c r="HCK126" s="119"/>
      <c r="HCL126" s="119"/>
      <c r="HCM126" s="158"/>
      <c r="HCN126" s="10"/>
      <c r="HCO126" s="119"/>
      <c r="HCP126" s="119"/>
      <c r="HCQ126" s="119"/>
      <c r="HCR126" s="119"/>
      <c r="HCS126" s="119"/>
      <c r="HCT126" s="119"/>
      <c r="HCU126" s="119"/>
      <c r="HCV126" s="158"/>
      <c r="HCW126" s="10"/>
      <c r="HCX126" s="119"/>
      <c r="HCY126" s="119"/>
      <c r="HCZ126" s="119"/>
      <c r="HDA126" s="119"/>
      <c r="HDB126" s="119"/>
      <c r="HDC126" s="119"/>
      <c r="HDD126" s="119"/>
      <c r="HDE126" s="158"/>
      <c r="HDF126" s="10"/>
      <c r="HDG126" s="119"/>
      <c r="HDH126" s="119"/>
      <c r="HDI126" s="119"/>
      <c r="HDJ126" s="119"/>
      <c r="HDK126" s="119"/>
      <c r="HDL126" s="119"/>
      <c r="HDM126" s="119"/>
      <c r="HDN126" s="158"/>
      <c r="HDO126" s="10"/>
      <c r="HDP126" s="119"/>
      <c r="HDQ126" s="119"/>
      <c r="HDR126" s="119"/>
      <c r="HDS126" s="119"/>
      <c r="HDT126" s="119"/>
      <c r="HDU126" s="119"/>
      <c r="HDV126" s="119"/>
      <c r="HDW126" s="158"/>
      <c r="HDX126" s="10"/>
      <c r="HDY126" s="119"/>
      <c r="HDZ126" s="119"/>
      <c r="HEA126" s="119"/>
      <c r="HEB126" s="119"/>
      <c r="HEC126" s="119"/>
      <c r="HED126" s="119"/>
      <c r="HEE126" s="119"/>
      <c r="HEF126" s="158"/>
      <c r="HEG126" s="10"/>
      <c r="HEH126" s="119"/>
      <c r="HEI126" s="119"/>
      <c r="HEJ126" s="119"/>
      <c r="HEK126" s="119"/>
      <c r="HEL126" s="119"/>
      <c r="HEM126" s="119"/>
      <c r="HEN126" s="119"/>
      <c r="HEO126" s="158"/>
      <c r="HEP126" s="10"/>
      <c r="HEQ126" s="119"/>
      <c r="HER126" s="119"/>
      <c r="HES126" s="119"/>
      <c r="HET126" s="119"/>
      <c r="HEU126" s="119"/>
      <c r="HEV126" s="119"/>
      <c r="HEW126" s="119"/>
      <c r="HEX126" s="158"/>
      <c r="HEY126" s="10"/>
      <c r="HEZ126" s="119"/>
      <c r="HFA126" s="119"/>
      <c r="HFB126" s="119"/>
      <c r="HFC126" s="119"/>
      <c r="HFD126" s="119"/>
      <c r="HFE126" s="119"/>
      <c r="HFF126" s="119"/>
      <c r="HFG126" s="158"/>
      <c r="HFH126" s="10"/>
      <c r="HFI126" s="119"/>
      <c r="HFJ126" s="119"/>
      <c r="HFK126" s="119"/>
      <c r="HFL126" s="119"/>
      <c r="HFM126" s="119"/>
      <c r="HFN126" s="119"/>
      <c r="HFO126" s="119"/>
      <c r="HFP126" s="158"/>
      <c r="HFQ126" s="10"/>
      <c r="HFR126" s="119"/>
      <c r="HFS126" s="119"/>
      <c r="HFT126" s="119"/>
      <c r="HFU126" s="119"/>
      <c r="HFV126" s="119"/>
      <c r="HFW126" s="119"/>
      <c r="HFX126" s="119"/>
      <c r="HFY126" s="158"/>
      <c r="HFZ126" s="10"/>
      <c r="HGA126" s="119"/>
      <c r="HGB126" s="119"/>
      <c r="HGC126" s="119"/>
      <c r="HGD126" s="119"/>
      <c r="HGE126" s="119"/>
      <c r="HGF126" s="119"/>
      <c r="HGG126" s="119"/>
      <c r="HGH126" s="158"/>
      <c r="HGI126" s="10"/>
      <c r="HGJ126" s="119"/>
      <c r="HGK126" s="119"/>
      <c r="HGL126" s="119"/>
      <c r="HGM126" s="119"/>
      <c r="HGN126" s="119"/>
      <c r="HGO126" s="119"/>
      <c r="HGP126" s="119"/>
      <c r="HGQ126" s="158"/>
      <c r="HGR126" s="10"/>
      <c r="HGS126" s="119"/>
      <c r="HGT126" s="119"/>
      <c r="HGU126" s="119"/>
      <c r="HGV126" s="119"/>
      <c r="HGW126" s="119"/>
      <c r="HGX126" s="119"/>
      <c r="HGY126" s="119"/>
      <c r="HGZ126" s="158"/>
      <c r="HHA126" s="10"/>
      <c r="HHB126" s="119"/>
      <c r="HHC126" s="119"/>
      <c r="HHD126" s="119"/>
      <c r="HHE126" s="119"/>
      <c r="HHF126" s="119"/>
      <c r="HHG126" s="119"/>
      <c r="HHH126" s="119"/>
      <c r="HHI126" s="158"/>
      <c r="HHJ126" s="10"/>
      <c r="HHK126" s="119"/>
      <c r="HHL126" s="119"/>
      <c r="HHM126" s="119"/>
      <c r="HHN126" s="119"/>
      <c r="HHO126" s="119"/>
      <c r="HHP126" s="119"/>
      <c r="HHQ126" s="119"/>
      <c r="HHR126" s="158"/>
      <c r="HHS126" s="10"/>
      <c r="HHT126" s="119"/>
      <c r="HHU126" s="119"/>
      <c r="HHV126" s="119"/>
      <c r="HHW126" s="119"/>
      <c r="HHX126" s="119"/>
      <c r="HHY126" s="119"/>
      <c r="HHZ126" s="119"/>
      <c r="HIA126" s="158"/>
      <c r="HIB126" s="10"/>
      <c r="HIC126" s="119"/>
      <c r="HID126" s="119"/>
      <c r="HIE126" s="119"/>
      <c r="HIF126" s="119"/>
      <c r="HIG126" s="119"/>
      <c r="HIH126" s="119"/>
      <c r="HII126" s="119"/>
      <c r="HIJ126" s="158"/>
      <c r="HIK126" s="10"/>
      <c r="HIL126" s="119"/>
      <c r="HIM126" s="119"/>
      <c r="HIN126" s="119"/>
      <c r="HIO126" s="119"/>
      <c r="HIP126" s="119"/>
      <c r="HIQ126" s="119"/>
      <c r="HIR126" s="119"/>
      <c r="HIS126" s="158"/>
      <c r="HIT126" s="10"/>
      <c r="HIU126" s="119"/>
      <c r="HIV126" s="119"/>
      <c r="HIW126" s="119"/>
      <c r="HIX126" s="119"/>
      <c r="HIY126" s="119"/>
      <c r="HIZ126" s="119"/>
      <c r="HJA126" s="119"/>
      <c r="HJB126" s="158"/>
      <c r="HJC126" s="10"/>
      <c r="HJD126" s="119"/>
      <c r="HJE126" s="119"/>
      <c r="HJF126" s="119"/>
      <c r="HJG126" s="119"/>
      <c r="HJH126" s="119"/>
      <c r="HJI126" s="119"/>
      <c r="HJJ126" s="119"/>
      <c r="HJK126" s="158"/>
      <c r="HJL126" s="10"/>
      <c r="HJM126" s="119"/>
      <c r="HJN126" s="119"/>
      <c r="HJO126" s="119"/>
      <c r="HJP126" s="119"/>
      <c r="HJQ126" s="119"/>
      <c r="HJR126" s="119"/>
      <c r="HJS126" s="119"/>
      <c r="HJT126" s="158"/>
      <c r="HJU126" s="10"/>
      <c r="HJV126" s="119"/>
      <c r="HJW126" s="119"/>
      <c r="HJX126" s="119"/>
      <c r="HJY126" s="119"/>
      <c r="HJZ126" s="119"/>
      <c r="HKA126" s="119"/>
      <c r="HKB126" s="119"/>
      <c r="HKC126" s="158"/>
      <c r="HKD126" s="10"/>
      <c r="HKE126" s="119"/>
      <c r="HKF126" s="119"/>
      <c r="HKG126" s="119"/>
      <c r="HKH126" s="119"/>
      <c r="HKI126" s="119"/>
      <c r="HKJ126" s="119"/>
      <c r="HKK126" s="119"/>
      <c r="HKL126" s="158"/>
      <c r="HKM126" s="10"/>
      <c r="HKN126" s="119"/>
      <c r="HKO126" s="119"/>
      <c r="HKP126" s="119"/>
      <c r="HKQ126" s="119"/>
      <c r="HKR126" s="119"/>
      <c r="HKS126" s="119"/>
      <c r="HKT126" s="119"/>
      <c r="HKU126" s="158"/>
      <c r="HKV126" s="10"/>
      <c r="HKW126" s="119"/>
      <c r="HKX126" s="119"/>
      <c r="HKY126" s="119"/>
      <c r="HKZ126" s="119"/>
      <c r="HLA126" s="119"/>
      <c r="HLB126" s="119"/>
      <c r="HLC126" s="119"/>
      <c r="HLD126" s="158"/>
      <c r="HLE126" s="10"/>
      <c r="HLF126" s="119"/>
      <c r="HLG126" s="119"/>
      <c r="HLH126" s="119"/>
      <c r="HLI126" s="119"/>
      <c r="HLJ126" s="119"/>
      <c r="HLK126" s="119"/>
      <c r="HLL126" s="119"/>
      <c r="HLM126" s="158"/>
      <c r="HLN126" s="10"/>
      <c r="HLO126" s="119"/>
      <c r="HLP126" s="119"/>
      <c r="HLQ126" s="119"/>
      <c r="HLR126" s="119"/>
      <c r="HLS126" s="119"/>
      <c r="HLT126" s="119"/>
      <c r="HLU126" s="119"/>
      <c r="HLV126" s="158"/>
      <c r="HLW126" s="10"/>
      <c r="HLX126" s="119"/>
      <c r="HLY126" s="119"/>
      <c r="HLZ126" s="119"/>
      <c r="HMA126" s="119"/>
      <c r="HMB126" s="119"/>
      <c r="HMC126" s="119"/>
      <c r="HMD126" s="119"/>
      <c r="HME126" s="158"/>
      <c r="HMF126" s="10"/>
      <c r="HMG126" s="119"/>
      <c r="HMH126" s="119"/>
      <c r="HMI126" s="119"/>
      <c r="HMJ126" s="119"/>
      <c r="HMK126" s="119"/>
      <c r="HML126" s="119"/>
      <c r="HMM126" s="119"/>
      <c r="HMN126" s="158"/>
      <c r="HMO126" s="10"/>
      <c r="HMP126" s="119"/>
      <c r="HMQ126" s="119"/>
      <c r="HMR126" s="119"/>
      <c r="HMS126" s="119"/>
      <c r="HMT126" s="119"/>
      <c r="HMU126" s="119"/>
      <c r="HMV126" s="119"/>
      <c r="HMW126" s="158"/>
      <c r="HMX126" s="10"/>
      <c r="HMY126" s="119"/>
      <c r="HMZ126" s="119"/>
      <c r="HNA126" s="119"/>
      <c r="HNB126" s="119"/>
      <c r="HNC126" s="119"/>
      <c r="HND126" s="119"/>
      <c r="HNE126" s="119"/>
      <c r="HNF126" s="158"/>
      <c r="HNG126" s="10"/>
      <c r="HNH126" s="119"/>
      <c r="HNI126" s="119"/>
      <c r="HNJ126" s="119"/>
      <c r="HNK126" s="119"/>
      <c r="HNL126" s="119"/>
      <c r="HNM126" s="119"/>
      <c r="HNN126" s="119"/>
      <c r="HNO126" s="158"/>
      <c r="HNP126" s="10"/>
      <c r="HNQ126" s="119"/>
      <c r="HNR126" s="119"/>
      <c r="HNS126" s="119"/>
      <c r="HNT126" s="119"/>
      <c r="HNU126" s="119"/>
      <c r="HNV126" s="119"/>
      <c r="HNW126" s="119"/>
      <c r="HNX126" s="158"/>
      <c r="HNY126" s="10"/>
      <c r="HNZ126" s="119"/>
      <c r="HOA126" s="119"/>
      <c r="HOB126" s="119"/>
      <c r="HOC126" s="119"/>
      <c r="HOD126" s="119"/>
      <c r="HOE126" s="119"/>
      <c r="HOF126" s="119"/>
      <c r="HOG126" s="158"/>
      <c r="HOH126" s="10"/>
      <c r="HOI126" s="119"/>
      <c r="HOJ126" s="119"/>
      <c r="HOK126" s="119"/>
      <c r="HOL126" s="119"/>
      <c r="HOM126" s="119"/>
      <c r="HON126" s="119"/>
      <c r="HOO126" s="119"/>
      <c r="HOP126" s="158"/>
      <c r="HOQ126" s="10"/>
      <c r="HOR126" s="119"/>
      <c r="HOS126" s="119"/>
      <c r="HOT126" s="119"/>
      <c r="HOU126" s="119"/>
      <c r="HOV126" s="119"/>
      <c r="HOW126" s="119"/>
      <c r="HOX126" s="119"/>
      <c r="HOY126" s="158"/>
      <c r="HOZ126" s="10"/>
      <c r="HPA126" s="119"/>
      <c r="HPB126" s="119"/>
      <c r="HPC126" s="119"/>
      <c r="HPD126" s="119"/>
      <c r="HPE126" s="119"/>
      <c r="HPF126" s="119"/>
      <c r="HPG126" s="119"/>
      <c r="HPH126" s="158"/>
      <c r="HPI126" s="10"/>
      <c r="HPJ126" s="119"/>
      <c r="HPK126" s="119"/>
      <c r="HPL126" s="119"/>
      <c r="HPM126" s="119"/>
      <c r="HPN126" s="119"/>
      <c r="HPO126" s="119"/>
      <c r="HPP126" s="119"/>
      <c r="HPQ126" s="158"/>
      <c r="HPR126" s="10"/>
      <c r="HPS126" s="119"/>
      <c r="HPT126" s="119"/>
      <c r="HPU126" s="119"/>
      <c r="HPV126" s="119"/>
      <c r="HPW126" s="119"/>
      <c r="HPX126" s="119"/>
      <c r="HPY126" s="119"/>
      <c r="HPZ126" s="158"/>
      <c r="HQA126" s="10"/>
      <c r="HQB126" s="119"/>
      <c r="HQC126" s="119"/>
      <c r="HQD126" s="119"/>
      <c r="HQE126" s="119"/>
      <c r="HQF126" s="119"/>
      <c r="HQG126" s="119"/>
      <c r="HQH126" s="119"/>
      <c r="HQI126" s="158"/>
      <c r="HQJ126" s="10"/>
      <c r="HQK126" s="119"/>
      <c r="HQL126" s="119"/>
      <c r="HQM126" s="119"/>
      <c r="HQN126" s="119"/>
      <c r="HQO126" s="119"/>
      <c r="HQP126" s="119"/>
      <c r="HQQ126" s="119"/>
      <c r="HQR126" s="158"/>
      <c r="HQS126" s="10"/>
      <c r="HQT126" s="119"/>
      <c r="HQU126" s="119"/>
      <c r="HQV126" s="119"/>
      <c r="HQW126" s="119"/>
      <c r="HQX126" s="119"/>
      <c r="HQY126" s="119"/>
      <c r="HQZ126" s="119"/>
      <c r="HRA126" s="158"/>
      <c r="HRB126" s="10"/>
      <c r="HRC126" s="119"/>
      <c r="HRD126" s="119"/>
      <c r="HRE126" s="119"/>
      <c r="HRF126" s="119"/>
      <c r="HRG126" s="119"/>
      <c r="HRH126" s="119"/>
      <c r="HRI126" s="119"/>
      <c r="HRJ126" s="158"/>
      <c r="HRK126" s="10"/>
      <c r="HRL126" s="119"/>
      <c r="HRM126" s="119"/>
      <c r="HRN126" s="119"/>
      <c r="HRO126" s="119"/>
      <c r="HRP126" s="119"/>
      <c r="HRQ126" s="119"/>
      <c r="HRR126" s="119"/>
      <c r="HRS126" s="158"/>
      <c r="HRT126" s="10"/>
      <c r="HRU126" s="119"/>
      <c r="HRV126" s="119"/>
      <c r="HRW126" s="119"/>
      <c r="HRX126" s="119"/>
      <c r="HRY126" s="119"/>
      <c r="HRZ126" s="119"/>
      <c r="HSA126" s="119"/>
      <c r="HSB126" s="158"/>
      <c r="HSC126" s="10"/>
      <c r="HSD126" s="119"/>
      <c r="HSE126" s="119"/>
      <c r="HSF126" s="119"/>
      <c r="HSG126" s="119"/>
      <c r="HSH126" s="119"/>
      <c r="HSI126" s="119"/>
      <c r="HSJ126" s="119"/>
      <c r="HSK126" s="158"/>
      <c r="HSL126" s="10"/>
      <c r="HSM126" s="119"/>
      <c r="HSN126" s="119"/>
      <c r="HSO126" s="119"/>
      <c r="HSP126" s="119"/>
      <c r="HSQ126" s="119"/>
      <c r="HSR126" s="119"/>
      <c r="HSS126" s="119"/>
      <c r="HST126" s="158"/>
      <c r="HSU126" s="10"/>
      <c r="HSV126" s="119"/>
      <c r="HSW126" s="119"/>
      <c r="HSX126" s="119"/>
      <c r="HSY126" s="119"/>
      <c r="HSZ126" s="119"/>
      <c r="HTA126" s="119"/>
      <c r="HTB126" s="119"/>
      <c r="HTC126" s="158"/>
      <c r="HTD126" s="10"/>
      <c r="HTE126" s="119"/>
      <c r="HTF126" s="119"/>
      <c r="HTG126" s="119"/>
      <c r="HTH126" s="119"/>
      <c r="HTI126" s="119"/>
      <c r="HTJ126" s="119"/>
      <c r="HTK126" s="119"/>
      <c r="HTL126" s="158"/>
      <c r="HTM126" s="10"/>
      <c r="HTN126" s="119"/>
      <c r="HTO126" s="119"/>
      <c r="HTP126" s="119"/>
      <c r="HTQ126" s="119"/>
      <c r="HTR126" s="119"/>
      <c r="HTS126" s="119"/>
      <c r="HTT126" s="119"/>
      <c r="HTU126" s="158"/>
      <c r="HTV126" s="10"/>
      <c r="HTW126" s="119"/>
      <c r="HTX126" s="119"/>
      <c r="HTY126" s="119"/>
      <c r="HTZ126" s="119"/>
      <c r="HUA126" s="119"/>
      <c r="HUB126" s="119"/>
      <c r="HUC126" s="119"/>
      <c r="HUD126" s="158"/>
      <c r="HUE126" s="10"/>
      <c r="HUF126" s="119"/>
      <c r="HUG126" s="119"/>
      <c r="HUH126" s="119"/>
      <c r="HUI126" s="119"/>
      <c r="HUJ126" s="119"/>
      <c r="HUK126" s="119"/>
      <c r="HUL126" s="119"/>
      <c r="HUM126" s="158"/>
      <c r="HUN126" s="10"/>
      <c r="HUO126" s="119"/>
      <c r="HUP126" s="119"/>
      <c r="HUQ126" s="119"/>
      <c r="HUR126" s="119"/>
      <c r="HUS126" s="119"/>
      <c r="HUT126" s="119"/>
      <c r="HUU126" s="119"/>
      <c r="HUV126" s="158"/>
      <c r="HUW126" s="10"/>
      <c r="HUX126" s="119"/>
      <c r="HUY126" s="119"/>
      <c r="HUZ126" s="119"/>
      <c r="HVA126" s="119"/>
      <c r="HVB126" s="119"/>
      <c r="HVC126" s="119"/>
      <c r="HVD126" s="119"/>
      <c r="HVE126" s="158"/>
      <c r="HVF126" s="10"/>
      <c r="HVG126" s="119"/>
      <c r="HVH126" s="119"/>
      <c r="HVI126" s="119"/>
      <c r="HVJ126" s="119"/>
      <c r="HVK126" s="119"/>
      <c r="HVL126" s="119"/>
      <c r="HVM126" s="119"/>
      <c r="HVN126" s="158"/>
      <c r="HVO126" s="10"/>
      <c r="HVP126" s="119"/>
      <c r="HVQ126" s="119"/>
      <c r="HVR126" s="119"/>
      <c r="HVS126" s="119"/>
      <c r="HVT126" s="119"/>
      <c r="HVU126" s="119"/>
      <c r="HVV126" s="119"/>
      <c r="HVW126" s="158"/>
      <c r="HVX126" s="10"/>
      <c r="HVY126" s="119"/>
      <c r="HVZ126" s="119"/>
      <c r="HWA126" s="119"/>
      <c r="HWB126" s="119"/>
      <c r="HWC126" s="119"/>
      <c r="HWD126" s="119"/>
      <c r="HWE126" s="119"/>
      <c r="HWF126" s="158"/>
      <c r="HWG126" s="10"/>
      <c r="HWH126" s="119"/>
      <c r="HWI126" s="119"/>
      <c r="HWJ126" s="119"/>
      <c r="HWK126" s="119"/>
      <c r="HWL126" s="119"/>
      <c r="HWM126" s="119"/>
      <c r="HWN126" s="119"/>
      <c r="HWO126" s="158"/>
      <c r="HWP126" s="10"/>
      <c r="HWQ126" s="119"/>
      <c r="HWR126" s="119"/>
      <c r="HWS126" s="119"/>
      <c r="HWT126" s="119"/>
      <c r="HWU126" s="119"/>
      <c r="HWV126" s="119"/>
      <c r="HWW126" s="119"/>
      <c r="HWX126" s="158"/>
      <c r="HWY126" s="10"/>
      <c r="HWZ126" s="119"/>
      <c r="HXA126" s="119"/>
      <c r="HXB126" s="119"/>
      <c r="HXC126" s="119"/>
      <c r="HXD126" s="119"/>
      <c r="HXE126" s="119"/>
      <c r="HXF126" s="119"/>
      <c r="HXG126" s="158"/>
      <c r="HXH126" s="10"/>
      <c r="HXI126" s="119"/>
      <c r="HXJ126" s="119"/>
      <c r="HXK126" s="119"/>
      <c r="HXL126" s="119"/>
      <c r="HXM126" s="119"/>
      <c r="HXN126" s="119"/>
      <c r="HXO126" s="119"/>
      <c r="HXP126" s="158"/>
      <c r="HXQ126" s="10"/>
      <c r="HXR126" s="119"/>
      <c r="HXS126" s="119"/>
      <c r="HXT126" s="119"/>
      <c r="HXU126" s="119"/>
      <c r="HXV126" s="119"/>
      <c r="HXW126" s="119"/>
      <c r="HXX126" s="119"/>
      <c r="HXY126" s="158"/>
      <c r="HXZ126" s="10"/>
      <c r="HYA126" s="119"/>
      <c r="HYB126" s="119"/>
      <c r="HYC126" s="119"/>
      <c r="HYD126" s="119"/>
      <c r="HYE126" s="119"/>
      <c r="HYF126" s="119"/>
      <c r="HYG126" s="119"/>
      <c r="HYH126" s="158"/>
      <c r="HYI126" s="10"/>
      <c r="HYJ126" s="119"/>
      <c r="HYK126" s="119"/>
      <c r="HYL126" s="119"/>
      <c r="HYM126" s="119"/>
      <c r="HYN126" s="119"/>
      <c r="HYO126" s="119"/>
      <c r="HYP126" s="119"/>
      <c r="HYQ126" s="158"/>
      <c r="HYR126" s="10"/>
      <c r="HYS126" s="119"/>
      <c r="HYT126" s="119"/>
      <c r="HYU126" s="119"/>
      <c r="HYV126" s="119"/>
      <c r="HYW126" s="119"/>
      <c r="HYX126" s="119"/>
      <c r="HYY126" s="119"/>
      <c r="HYZ126" s="158"/>
      <c r="HZA126" s="10"/>
      <c r="HZB126" s="119"/>
      <c r="HZC126" s="119"/>
      <c r="HZD126" s="119"/>
      <c r="HZE126" s="119"/>
      <c r="HZF126" s="119"/>
      <c r="HZG126" s="119"/>
      <c r="HZH126" s="119"/>
      <c r="HZI126" s="158"/>
      <c r="HZJ126" s="10"/>
      <c r="HZK126" s="119"/>
      <c r="HZL126" s="119"/>
      <c r="HZM126" s="119"/>
      <c r="HZN126" s="119"/>
      <c r="HZO126" s="119"/>
      <c r="HZP126" s="119"/>
      <c r="HZQ126" s="119"/>
      <c r="HZR126" s="158"/>
      <c r="HZS126" s="10"/>
      <c r="HZT126" s="119"/>
      <c r="HZU126" s="119"/>
      <c r="HZV126" s="119"/>
      <c r="HZW126" s="119"/>
      <c r="HZX126" s="119"/>
      <c r="HZY126" s="119"/>
      <c r="HZZ126" s="119"/>
      <c r="IAA126" s="158"/>
      <c r="IAB126" s="10"/>
      <c r="IAC126" s="119"/>
      <c r="IAD126" s="119"/>
      <c r="IAE126" s="119"/>
      <c r="IAF126" s="119"/>
      <c r="IAG126" s="119"/>
      <c r="IAH126" s="119"/>
      <c r="IAI126" s="119"/>
      <c r="IAJ126" s="158"/>
      <c r="IAK126" s="10"/>
      <c r="IAL126" s="119"/>
      <c r="IAM126" s="119"/>
      <c r="IAN126" s="119"/>
      <c r="IAO126" s="119"/>
      <c r="IAP126" s="119"/>
      <c r="IAQ126" s="119"/>
      <c r="IAR126" s="119"/>
      <c r="IAS126" s="158"/>
      <c r="IAT126" s="10"/>
      <c r="IAU126" s="119"/>
      <c r="IAV126" s="119"/>
      <c r="IAW126" s="119"/>
      <c r="IAX126" s="119"/>
      <c r="IAY126" s="119"/>
      <c r="IAZ126" s="119"/>
      <c r="IBA126" s="119"/>
      <c r="IBB126" s="158"/>
      <c r="IBC126" s="10"/>
      <c r="IBD126" s="119"/>
      <c r="IBE126" s="119"/>
      <c r="IBF126" s="119"/>
      <c r="IBG126" s="119"/>
      <c r="IBH126" s="119"/>
      <c r="IBI126" s="119"/>
      <c r="IBJ126" s="119"/>
      <c r="IBK126" s="158"/>
      <c r="IBL126" s="10"/>
      <c r="IBM126" s="119"/>
      <c r="IBN126" s="119"/>
      <c r="IBO126" s="119"/>
      <c r="IBP126" s="119"/>
      <c r="IBQ126" s="119"/>
      <c r="IBR126" s="119"/>
      <c r="IBS126" s="119"/>
      <c r="IBT126" s="158"/>
      <c r="IBU126" s="10"/>
      <c r="IBV126" s="119"/>
      <c r="IBW126" s="119"/>
      <c r="IBX126" s="119"/>
      <c r="IBY126" s="119"/>
      <c r="IBZ126" s="119"/>
      <c r="ICA126" s="119"/>
      <c r="ICB126" s="119"/>
      <c r="ICC126" s="158"/>
      <c r="ICD126" s="10"/>
      <c r="ICE126" s="119"/>
      <c r="ICF126" s="119"/>
      <c r="ICG126" s="119"/>
      <c r="ICH126" s="119"/>
      <c r="ICI126" s="119"/>
      <c r="ICJ126" s="119"/>
      <c r="ICK126" s="119"/>
      <c r="ICL126" s="158"/>
      <c r="ICM126" s="10"/>
      <c r="ICN126" s="119"/>
      <c r="ICO126" s="119"/>
      <c r="ICP126" s="119"/>
      <c r="ICQ126" s="119"/>
      <c r="ICR126" s="119"/>
      <c r="ICS126" s="119"/>
      <c r="ICT126" s="119"/>
      <c r="ICU126" s="158"/>
      <c r="ICV126" s="10"/>
      <c r="ICW126" s="119"/>
      <c r="ICX126" s="119"/>
      <c r="ICY126" s="119"/>
      <c r="ICZ126" s="119"/>
      <c r="IDA126" s="119"/>
      <c r="IDB126" s="119"/>
      <c r="IDC126" s="119"/>
      <c r="IDD126" s="158"/>
      <c r="IDE126" s="10"/>
      <c r="IDF126" s="119"/>
      <c r="IDG126" s="119"/>
      <c r="IDH126" s="119"/>
      <c r="IDI126" s="119"/>
      <c r="IDJ126" s="119"/>
      <c r="IDK126" s="119"/>
      <c r="IDL126" s="119"/>
      <c r="IDM126" s="158"/>
      <c r="IDN126" s="10"/>
      <c r="IDO126" s="119"/>
      <c r="IDP126" s="119"/>
      <c r="IDQ126" s="119"/>
      <c r="IDR126" s="119"/>
      <c r="IDS126" s="119"/>
      <c r="IDT126" s="119"/>
      <c r="IDU126" s="119"/>
      <c r="IDV126" s="158"/>
      <c r="IDW126" s="10"/>
      <c r="IDX126" s="119"/>
      <c r="IDY126" s="119"/>
      <c r="IDZ126" s="119"/>
      <c r="IEA126" s="119"/>
      <c r="IEB126" s="119"/>
      <c r="IEC126" s="119"/>
      <c r="IED126" s="119"/>
      <c r="IEE126" s="158"/>
      <c r="IEF126" s="10"/>
      <c r="IEG126" s="119"/>
      <c r="IEH126" s="119"/>
      <c r="IEI126" s="119"/>
      <c r="IEJ126" s="119"/>
      <c r="IEK126" s="119"/>
      <c r="IEL126" s="119"/>
      <c r="IEM126" s="119"/>
      <c r="IEN126" s="158"/>
      <c r="IEO126" s="10"/>
      <c r="IEP126" s="119"/>
      <c r="IEQ126" s="119"/>
      <c r="IER126" s="119"/>
      <c r="IES126" s="119"/>
      <c r="IET126" s="119"/>
      <c r="IEU126" s="119"/>
      <c r="IEV126" s="119"/>
      <c r="IEW126" s="158"/>
      <c r="IEX126" s="10"/>
      <c r="IEY126" s="119"/>
      <c r="IEZ126" s="119"/>
      <c r="IFA126" s="119"/>
      <c r="IFB126" s="119"/>
      <c r="IFC126" s="119"/>
      <c r="IFD126" s="119"/>
      <c r="IFE126" s="119"/>
      <c r="IFF126" s="158"/>
      <c r="IFG126" s="10"/>
      <c r="IFH126" s="119"/>
      <c r="IFI126" s="119"/>
      <c r="IFJ126" s="119"/>
      <c r="IFK126" s="119"/>
      <c r="IFL126" s="119"/>
      <c r="IFM126" s="119"/>
      <c r="IFN126" s="119"/>
      <c r="IFO126" s="158"/>
      <c r="IFP126" s="10"/>
      <c r="IFQ126" s="119"/>
      <c r="IFR126" s="119"/>
      <c r="IFS126" s="119"/>
      <c r="IFT126" s="119"/>
      <c r="IFU126" s="119"/>
      <c r="IFV126" s="119"/>
      <c r="IFW126" s="119"/>
      <c r="IFX126" s="158"/>
      <c r="IFY126" s="10"/>
      <c r="IFZ126" s="119"/>
      <c r="IGA126" s="119"/>
      <c r="IGB126" s="119"/>
      <c r="IGC126" s="119"/>
      <c r="IGD126" s="119"/>
      <c r="IGE126" s="119"/>
      <c r="IGF126" s="119"/>
      <c r="IGG126" s="158"/>
      <c r="IGH126" s="10"/>
      <c r="IGI126" s="119"/>
      <c r="IGJ126" s="119"/>
      <c r="IGK126" s="119"/>
      <c r="IGL126" s="119"/>
      <c r="IGM126" s="119"/>
      <c r="IGN126" s="119"/>
      <c r="IGO126" s="119"/>
      <c r="IGP126" s="158"/>
      <c r="IGQ126" s="10"/>
      <c r="IGR126" s="119"/>
      <c r="IGS126" s="119"/>
      <c r="IGT126" s="119"/>
      <c r="IGU126" s="119"/>
      <c r="IGV126" s="119"/>
      <c r="IGW126" s="119"/>
      <c r="IGX126" s="119"/>
      <c r="IGY126" s="158"/>
      <c r="IGZ126" s="10"/>
      <c r="IHA126" s="119"/>
      <c r="IHB126" s="119"/>
      <c r="IHC126" s="119"/>
      <c r="IHD126" s="119"/>
      <c r="IHE126" s="119"/>
      <c r="IHF126" s="119"/>
      <c r="IHG126" s="119"/>
      <c r="IHH126" s="158"/>
      <c r="IHI126" s="10"/>
      <c r="IHJ126" s="119"/>
      <c r="IHK126" s="119"/>
      <c r="IHL126" s="119"/>
      <c r="IHM126" s="119"/>
      <c r="IHN126" s="119"/>
      <c r="IHO126" s="119"/>
      <c r="IHP126" s="119"/>
      <c r="IHQ126" s="158"/>
      <c r="IHR126" s="10"/>
      <c r="IHS126" s="119"/>
      <c r="IHT126" s="119"/>
      <c r="IHU126" s="119"/>
      <c r="IHV126" s="119"/>
      <c r="IHW126" s="119"/>
      <c r="IHX126" s="119"/>
      <c r="IHY126" s="119"/>
      <c r="IHZ126" s="158"/>
      <c r="IIA126" s="10"/>
      <c r="IIB126" s="119"/>
      <c r="IIC126" s="119"/>
      <c r="IID126" s="119"/>
      <c r="IIE126" s="119"/>
      <c r="IIF126" s="119"/>
      <c r="IIG126" s="119"/>
      <c r="IIH126" s="119"/>
      <c r="III126" s="158"/>
      <c r="IIJ126" s="10"/>
      <c r="IIK126" s="119"/>
      <c r="IIL126" s="119"/>
      <c r="IIM126" s="119"/>
      <c r="IIN126" s="119"/>
      <c r="IIO126" s="119"/>
      <c r="IIP126" s="119"/>
      <c r="IIQ126" s="119"/>
      <c r="IIR126" s="158"/>
      <c r="IIS126" s="10"/>
      <c r="IIT126" s="119"/>
      <c r="IIU126" s="119"/>
      <c r="IIV126" s="119"/>
      <c r="IIW126" s="119"/>
      <c r="IIX126" s="119"/>
      <c r="IIY126" s="119"/>
      <c r="IIZ126" s="119"/>
      <c r="IJA126" s="158"/>
      <c r="IJB126" s="10"/>
      <c r="IJC126" s="119"/>
      <c r="IJD126" s="119"/>
      <c r="IJE126" s="119"/>
      <c r="IJF126" s="119"/>
      <c r="IJG126" s="119"/>
      <c r="IJH126" s="119"/>
      <c r="IJI126" s="119"/>
      <c r="IJJ126" s="158"/>
      <c r="IJK126" s="10"/>
      <c r="IJL126" s="119"/>
      <c r="IJM126" s="119"/>
      <c r="IJN126" s="119"/>
      <c r="IJO126" s="119"/>
      <c r="IJP126" s="119"/>
      <c r="IJQ126" s="119"/>
      <c r="IJR126" s="119"/>
      <c r="IJS126" s="158"/>
      <c r="IJT126" s="10"/>
      <c r="IJU126" s="119"/>
      <c r="IJV126" s="119"/>
      <c r="IJW126" s="119"/>
      <c r="IJX126" s="119"/>
      <c r="IJY126" s="119"/>
      <c r="IJZ126" s="119"/>
      <c r="IKA126" s="119"/>
      <c r="IKB126" s="158"/>
      <c r="IKC126" s="10"/>
      <c r="IKD126" s="119"/>
      <c r="IKE126" s="119"/>
      <c r="IKF126" s="119"/>
      <c r="IKG126" s="119"/>
      <c r="IKH126" s="119"/>
      <c r="IKI126" s="119"/>
      <c r="IKJ126" s="119"/>
      <c r="IKK126" s="158"/>
      <c r="IKL126" s="10"/>
      <c r="IKM126" s="119"/>
      <c r="IKN126" s="119"/>
      <c r="IKO126" s="119"/>
      <c r="IKP126" s="119"/>
      <c r="IKQ126" s="119"/>
      <c r="IKR126" s="119"/>
      <c r="IKS126" s="119"/>
      <c r="IKT126" s="158"/>
      <c r="IKU126" s="10"/>
      <c r="IKV126" s="119"/>
      <c r="IKW126" s="119"/>
      <c r="IKX126" s="119"/>
      <c r="IKY126" s="119"/>
      <c r="IKZ126" s="119"/>
      <c r="ILA126" s="119"/>
      <c r="ILB126" s="119"/>
      <c r="ILC126" s="158"/>
      <c r="ILD126" s="10"/>
      <c r="ILE126" s="119"/>
      <c r="ILF126" s="119"/>
      <c r="ILG126" s="119"/>
      <c r="ILH126" s="119"/>
      <c r="ILI126" s="119"/>
      <c r="ILJ126" s="119"/>
      <c r="ILK126" s="119"/>
      <c r="ILL126" s="158"/>
      <c r="ILM126" s="10"/>
      <c r="ILN126" s="119"/>
      <c r="ILO126" s="119"/>
      <c r="ILP126" s="119"/>
      <c r="ILQ126" s="119"/>
      <c r="ILR126" s="119"/>
      <c r="ILS126" s="119"/>
      <c r="ILT126" s="119"/>
      <c r="ILU126" s="158"/>
      <c r="ILV126" s="10"/>
      <c r="ILW126" s="119"/>
      <c r="ILX126" s="119"/>
      <c r="ILY126" s="119"/>
      <c r="ILZ126" s="119"/>
      <c r="IMA126" s="119"/>
      <c r="IMB126" s="119"/>
      <c r="IMC126" s="119"/>
      <c r="IMD126" s="158"/>
      <c r="IME126" s="10"/>
      <c r="IMF126" s="119"/>
      <c r="IMG126" s="119"/>
      <c r="IMH126" s="119"/>
      <c r="IMI126" s="119"/>
      <c r="IMJ126" s="119"/>
      <c r="IMK126" s="119"/>
      <c r="IML126" s="119"/>
      <c r="IMM126" s="158"/>
      <c r="IMN126" s="10"/>
      <c r="IMO126" s="119"/>
      <c r="IMP126" s="119"/>
      <c r="IMQ126" s="119"/>
      <c r="IMR126" s="119"/>
      <c r="IMS126" s="119"/>
      <c r="IMT126" s="119"/>
      <c r="IMU126" s="119"/>
      <c r="IMV126" s="158"/>
      <c r="IMW126" s="10"/>
      <c r="IMX126" s="119"/>
      <c r="IMY126" s="119"/>
      <c r="IMZ126" s="119"/>
      <c r="INA126" s="119"/>
      <c r="INB126" s="119"/>
      <c r="INC126" s="119"/>
      <c r="IND126" s="119"/>
      <c r="INE126" s="158"/>
      <c r="INF126" s="10"/>
      <c r="ING126" s="119"/>
      <c r="INH126" s="119"/>
      <c r="INI126" s="119"/>
      <c r="INJ126" s="119"/>
      <c r="INK126" s="119"/>
      <c r="INL126" s="119"/>
      <c r="INM126" s="119"/>
      <c r="INN126" s="158"/>
      <c r="INO126" s="10"/>
      <c r="INP126" s="119"/>
      <c r="INQ126" s="119"/>
      <c r="INR126" s="119"/>
      <c r="INS126" s="119"/>
      <c r="INT126" s="119"/>
      <c r="INU126" s="119"/>
      <c r="INV126" s="119"/>
      <c r="INW126" s="158"/>
      <c r="INX126" s="10"/>
      <c r="INY126" s="119"/>
      <c r="INZ126" s="119"/>
      <c r="IOA126" s="119"/>
      <c r="IOB126" s="119"/>
      <c r="IOC126" s="119"/>
      <c r="IOD126" s="119"/>
      <c r="IOE126" s="119"/>
      <c r="IOF126" s="158"/>
      <c r="IOG126" s="10"/>
      <c r="IOH126" s="119"/>
      <c r="IOI126" s="119"/>
      <c r="IOJ126" s="119"/>
      <c r="IOK126" s="119"/>
      <c r="IOL126" s="119"/>
      <c r="IOM126" s="119"/>
      <c r="ION126" s="119"/>
      <c r="IOO126" s="158"/>
      <c r="IOP126" s="10"/>
      <c r="IOQ126" s="119"/>
      <c r="IOR126" s="119"/>
      <c r="IOS126" s="119"/>
      <c r="IOT126" s="119"/>
      <c r="IOU126" s="119"/>
      <c r="IOV126" s="119"/>
      <c r="IOW126" s="119"/>
      <c r="IOX126" s="158"/>
      <c r="IOY126" s="10"/>
      <c r="IOZ126" s="119"/>
      <c r="IPA126" s="119"/>
      <c r="IPB126" s="119"/>
      <c r="IPC126" s="119"/>
      <c r="IPD126" s="119"/>
      <c r="IPE126" s="119"/>
      <c r="IPF126" s="119"/>
      <c r="IPG126" s="158"/>
      <c r="IPH126" s="10"/>
      <c r="IPI126" s="119"/>
      <c r="IPJ126" s="119"/>
      <c r="IPK126" s="119"/>
      <c r="IPL126" s="119"/>
      <c r="IPM126" s="119"/>
      <c r="IPN126" s="119"/>
      <c r="IPO126" s="119"/>
      <c r="IPP126" s="158"/>
      <c r="IPQ126" s="10"/>
      <c r="IPR126" s="119"/>
      <c r="IPS126" s="119"/>
      <c r="IPT126" s="119"/>
      <c r="IPU126" s="119"/>
      <c r="IPV126" s="119"/>
      <c r="IPW126" s="119"/>
      <c r="IPX126" s="119"/>
      <c r="IPY126" s="158"/>
      <c r="IPZ126" s="10"/>
      <c r="IQA126" s="119"/>
      <c r="IQB126" s="119"/>
      <c r="IQC126" s="119"/>
      <c r="IQD126" s="119"/>
      <c r="IQE126" s="119"/>
      <c r="IQF126" s="119"/>
      <c r="IQG126" s="119"/>
      <c r="IQH126" s="158"/>
      <c r="IQI126" s="10"/>
      <c r="IQJ126" s="119"/>
      <c r="IQK126" s="119"/>
      <c r="IQL126" s="119"/>
      <c r="IQM126" s="119"/>
      <c r="IQN126" s="119"/>
      <c r="IQO126" s="119"/>
      <c r="IQP126" s="119"/>
      <c r="IQQ126" s="158"/>
      <c r="IQR126" s="10"/>
      <c r="IQS126" s="119"/>
      <c r="IQT126" s="119"/>
      <c r="IQU126" s="119"/>
      <c r="IQV126" s="119"/>
      <c r="IQW126" s="119"/>
      <c r="IQX126" s="119"/>
      <c r="IQY126" s="119"/>
      <c r="IQZ126" s="158"/>
      <c r="IRA126" s="10"/>
      <c r="IRB126" s="119"/>
      <c r="IRC126" s="119"/>
      <c r="IRD126" s="119"/>
      <c r="IRE126" s="119"/>
      <c r="IRF126" s="119"/>
      <c r="IRG126" s="119"/>
      <c r="IRH126" s="119"/>
      <c r="IRI126" s="158"/>
      <c r="IRJ126" s="10"/>
      <c r="IRK126" s="119"/>
      <c r="IRL126" s="119"/>
      <c r="IRM126" s="119"/>
      <c r="IRN126" s="119"/>
      <c r="IRO126" s="119"/>
      <c r="IRP126" s="119"/>
      <c r="IRQ126" s="119"/>
      <c r="IRR126" s="158"/>
      <c r="IRS126" s="10"/>
      <c r="IRT126" s="119"/>
      <c r="IRU126" s="119"/>
      <c r="IRV126" s="119"/>
      <c r="IRW126" s="119"/>
      <c r="IRX126" s="119"/>
      <c r="IRY126" s="119"/>
      <c r="IRZ126" s="119"/>
      <c r="ISA126" s="158"/>
      <c r="ISB126" s="10"/>
      <c r="ISC126" s="119"/>
      <c r="ISD126" s="119"/>
      <c r="ISE126" s="119"/>
      <c r="ISF126" s="119"/>
      <c r="ISG126" s="119"/>
      <c r="ISH126" s="119"/>
      <c r="ISI126" s="119"/>
      <c r="ISJ126" s="158"/>
      <c r="ISK126" s="10"/>
      <c r="ISL126" s="119"/>
      <c r="ISM126" s="119"/>
      <c r="ISN126" s="119"/>
      <c r="ISO126" s="119"/>
      <c r="ISP126" s="119"/>
      <c r="ISQ126" s="119"/>
      <c r="ISR126" s="119"/>
      <c r="ISS126" s="158"/>
      <c r="IST126" s="10"/>
      <c r="ISU126" s="119"/>
      <c r="ISV126" s="119"/>
      <c r="ISW126" s="119"/>
      <c r="ISX126" s="119"/>
      <c r="ISY126" s="119"/>
      <c r="ISZ126" s="119"/>
      <c r="ITA126" s="119"/>
      <c r="ITB126" s="158"/>
      <c r="ITC126" s="10"/>
      <c r="ITD126" s="119"/>
      <c r="ITE126" s="119"/>
      <c r="ITF126" s="119"/>
      <c r="ITG126" s="119"/>
      <c r="ITH126" s="119"/>
      <c r="ITI126" s="119"/>
      <c r="ITJ126" s="119"/>
      <c r="ITK126" s="158"/>
      <c r="ITL126" s="10"/>
      <c r="ITM126" s="119"/>
      <c r="ITN126" s="119"/>
      <c r="ITO126" s="119"/>
      <c r="ITP126" s="119"/>
      <c r="ITQ126" s="119"/>
      <c r="ITR126" s="119"/>
      <c r="ITS126" s="119"/>
      <c r="ITT126" s="158"/>
      <c r="ITU126" s="10"/>
      <c r="ITV126" s="119"/>
      <c r="ITW126" s="119"/>
      <c r="ITX126" s="119"/>
      <c r="ITY126" s="119"/>
      <c r="ITZ126" s="119"/>
      <c r="IUA126" s="119"/>
      <c r="IUB126" s="119"/>
      <c r="IUC126" s="158"/>
      <c r="IUD126" s="10"/>
      <c r="IUE126" s="119"/>
      <c r="IUF126" s="119"/>
      <c r="IUG126" s="119"/>
      <c r="IUH126" s="119"/>
      <c r="IUI126" s="119"/>
      <c r="IUJ126" s="119"/>
      <c r="IUK126" s="119"/>
      <c r="IUL126" s="158"/>
      <c r="IUM126" s="10"/>
      <c r="IUN126" s="119"/>
      <c r="IUO126" s="119"/>
      <c r="IUP126" s="119"/>
      <c r="IUQ126" s="119"/>
      <c r="IUR126" s="119"/>
      <c r="IUS126" s="119"/>
      <c r="IUT126" s="119"/>
      <c r="IUU126" s="158"/>
      <c r="IUV126" s="10"/>
      <c r="IUW126" s="119"/>
      <c r="IUX126" s="119"/>
      <c r="IUY126" s="119"/>
      <c r="IUZ126" s="119"/>
      <c r="IVA126" s="119"/>
      <c r="IVB126" s="119"/>
      <c r="IVC126" s="119"/>
      <c r="IVD126" s="158"/>
      <c r="IVE126" s="10"/>
      <c r="IVF126" s="119"/>
      <c r="IVG126" s="119"/>
      <c r="IVH126" s="119"/>
      <c r="IVI126" s="119"/>
      <c r="IVJ126" s="119"/>
      <c r="IVK126" s="119"/>
      <c r="IVL126" s="119"/>
      <c r="IVM126" s="158"/>
      <c r="IVN126" s="10"/>
      <c r="IVO126" s="119"/>
      <c r="IVP126" s="119"/>
      <c r="IVQ126" s="119"/>
      <c r="IVR126" s="119"/>
      <c r="IVS126" s="119"/>
      <c r="IVT126" s="119"/>
      <c r="IVU126" s="119"/>
      <c r="IVV126" s="158"/>
      <c r="IVW126" s="10"/>
      <c r="IVX126" s="119"/>
      <c r="IVY126" s="119"/>
      <c r="IVZ126" s="119"/>
      <c r="IWA126" s="119"/>
      <c r="IWB126" s="119"/>
      <c r="IWC126" s="119"/>
      <c r="IWD126" s="119"/>
      <c r="IWE126" s="158"/>
      <c r="IWF126" s="10"/>
      <c r="IWG126" s="119"/>
      <c r="IWH126" s="119"/>
      <c r="IWI126" s="119"/>
      <c r="IWJ126" s="119"/>
      <c r="IWK126" s="119"/>
      <c r="IWL126" s="119"/>
      <c r="IWM126" s="119"/>
      <c r="IWN126" s="158"/>
      <c r="IWO126" s="10"/>
      <c r="IWP126" s="119"/>
      <c r="IWQ126" s="119"/>
      <c r="IWR126" s="119"/>
      <c r="IWS126" s="119"/>
      <c r="IWT126" s="119"/>
      <c r="IWU126" s="119"/>
      <c r="IWV126" s="119"/>
      <c r="IWW126" s="158"/>
      <c r="IWX126" s="10"/>
      <c r="IWY126" s="119"/>
      <c r="IWZ126" s="119"/>
      <c r="IXA126" s="119"/>
      <c r="IXB126" s="119"/>
      <c r="IXC126" s="119"/>
      <c r="IXD126" s="119"/>
      <c r="IXE126" s="119"/>
      <c r="IXF126" s="158"/>
      <c r="IXG126" s="10"/>
      <c r="IXH126" s="119"/>
      <c r="IXI126" s="119"/>
      <c r="IXJ126" s="119"/>
      <c r="IXK126" s="119"/>
      <c r="IXL126" s="119"/>
      <c r="IXM126" s="119"/>
      <c r="IXN126" s="119"/>
      <c r="IXO126" s="158"/>
      <c r="IXP126" s="10"/>
      <c r="IXQ126" s="119"/>
      <c r="IXR126" s="119"/>
      <c r="IXS126" s="119"/>
      <c r="IXT126" s="119"/>
      <c r="IXU126" s="119"/>
      <c r="IXV126" s="119"/>
      <c r="IXW126" s="119"/>
      <c r="IXX126" s="158"/>
      <c r="IXY126" s="10"/>
      <c r="IXZ126" s="119"/>
      <c r="IYA126" s="119"/>
      <c r="IYB126" s="119"/>
      <c r="IYC126" s="119"/>
      <c r="IYD126" s="119"/>
      <c r="IYE126" s="119"/>
      <c r="IYF126" s="119"/>
      <c r="IYG126" s="158"/>
      <c r="IYH126" s="10"/>
      <c r="IYI126" s="119"/>
      <c r="IYJ126" s="119"/>
      <c r="IYK126" s="119"/>
      <c r="IYL126" s="119"/>
      <c r="IYM126" s="119"/>
      <c r="IYN126" s="119"/>
      <c r="IYO126" s="119"/>
      <c r="IYP126" s="158"/>
      <c r="IYQ126" s="10"/>
      <c r="IYR126" s="119"/>
      <c r="IYS126" s="119"/>
      <c r="IYT126" s="119"/>
      <c r="IYU126" s="119"/>
      <c r="IYV126" s="119"/>
      <c r="IYW126" s="119"/>
      <c r="IYX126" s="119"/>
      <c r="IYY126" s="158"/>
      <c r="IYZ126" s="10"/>
      <c r="IZA126" s="119"/>
      <c r="IZB126" s="119"/>
      <c r="IZC126" s="119"/>
      <c r="IZD126" s="119"/>
      <c r="IZE126" s="119"/>
      <c r="IZF126" s="119"/>
      <c r="IZG126" s="119"/>
      <c r="IZH126" s="158"/>
      <c r="IZI126" s="10"/>
      <c r="IZJ126" s="119"/>
      <c r="IZK126" s="119"/>
      <c r="IZL126" s="119"/>
      <c r="IZM126" s="119"/>
      <c r="IZN126" s="119"/>
      <c r="IZO126" s="119"/>
      <c r="IZP126" s="119"/>
      <c r="IZQ126" s="158"/>
      <c r="IZR126" s="10"/>
      <c r="IZS126" s="119"/>
      <c r="IZT126" s="119"/>
      <c r="IZU126" s="119"/>
      <c r="IZV126" s="119"/>
      <c r="IZW126" s="119"/>
      <c r="IZX126" s="119"/>
      <c r="IZY126" s="119"/>
      <c r="IZZ126" s="158"/>
      <c r="JAA126" s="10"/>
      <c r="JAB126" s="119"/>
      <c r="JAC126" s="119"/>
      <c r="JAD126" s="119"/>
      <c r="JAE126" s="119"/>
      <c r="JAF126" s="119"/>
      <c r="JAG126" s="119"/>
      <c r="JAH126" s="119"/>
      <c r="JAI126" s="158"/>
      <c r="JAJ126" s="10"/>
      <c r="JAK126" s="119"/>
      <c r="JAL126" s="119"/>
      <c r="JAM126" s="119"/>
      <c r="JAN126" s="119"/>
      <c r="JAO126" s="119"/>
      <c r="JAP126" s="119"/>
      <c r="JAQ126" s="119"/>
      <c r="JAR126" s="158"/>
      <c r="JAS126" s="10"/>
      <c r="JAT126" s="119"/>
      <c r="JAU126" s="119"/>
      <c r="JAV126" s="119"/>
      <c r="JAW126" s="119"/>
      <c r="JAX126" s="119"/>
      <c r="JAY126" s="119"/>
      <c r="JAZ126" s="119"/>
      <c r="JBA126" s="158"/>
      <c r="JBB126" s="10"/>
      <c r="JBC126" s="119"/>
      <c r="JBD126" s="119"/>
      <c r="JBE126" s="119"/>
      <c r="JBF126" s="119"/>
      <c r="JBG126" s="119"/>
      <c r="JBH126" s="119"/>
      <c r="JBI126" s="119"/>
      <c r="JBJ126" s="158"/>
      <c r="JBK126" s="10"/>
      <c r="JBL126" s="119"/>
      <c r="JBM126" s="119"/>
      <c r="JBN126" s="119"/>
      <c r="JBO126" s="119"/>
      <c r="JBP126" s="119"/>
      <c r="JBQ126" s="119"/>
      <c r="JBR126" s="119"/>
      <c r="JBS126" s="158"/>
      <c r="JBT126" s="10"/>
      <c r="JBU126" s="119"/>
      <c r="JBV126" s="119"/>
      <c r="JBW126" s="119"/>
      <c r="JBX126" s="119"/>
      <c r="JBY126" s="119"/>
      <c r="JBZ126" s="119"/>
      <c r="JCA126" s="119"/>
      <c r="JCB126" s="158"/>
      <c r="JCC126" s="10"/>
      <c r="JCD126" s="119"/>
      <c r="JCE126" s="119"/>
      <c r="JCF126" s="119"/>
      <c r="JCG126" s="119"/>
      <c r="JCH126" s="119"/>
      <c r="JCI126" s="119"/>
      <c r="JCJ126" s="119"/>
      <c r="JCK126" s="158"/>
      <c r="JCL126" s="10"/>
      <c r="JCM126" s="119"/>
      <c r="JCN126" s="119"/>
      <c r="JCO126" s="119"/>
      <c r="JCP126" s="119"/>
      <c r="JCQ126" s="119"/>
      <c r="JCR126" s="119"/>
      <c r="JCS126" s="119"/>
      <c r="JCT126" s="158"/>
      <c r="JCU126" s="10"/>
      <c r="JCV126" s="119"/>
      <c r="JCW126" s="119"/>
      <c r="JCX126" s="119"/>
      <c r="JCY126" s="119"/>
      <c r="JCZ126" s="119"/>
      <c r="JDA126" s="119"/>
      <c r="JDB126" s="119"/>
      <c r="JDC126" s="158"/>
      <c r="JDD126" s="10"/>
      <c r="JDE126" s="119"/>
      <c r="JDF126" s="119"/>
      <c r="JDG126" s="119"/>
      <c r="JDH126" s="119"/>
      <c r="JDI126" s="119"/>
      <c r="JDJ126" s="119"/>
      <c r="JDK126" s="119"/>
      <c r="JDL126" s="158"/>
      <c r="JDM126" s="10"/>
      <c r="JDN126" s="119"/>
      <c r="JDO126" s="119"/>
      <c r="JDP126" s="119"/>
      <c r="JDQ126" s="119"/>
      <c r="JDR126" s="119"/>
      <c r="JDS126" s="119"/>
      <c r="JDT126" s="119"/>
      <c r="JDU126" s="158"/>
      <c r="JDV126" s="10"/>
      <c r="JDW126" s="119"/>
      <c r="JDX126" s="119"/>
      <c r="JDY126" s="119"/>
      <c r="JDZ126" s="119"/>
      <c r="JEA126" s="119"/>
      <c r="JEB126" s="119"/>
      <c r="JEC126" s="119"/>
      <c r="JED126" s="158"/>
      <c r="JEE126" s="10"/>
      <c r="JEF126" s="119"/>
      <c r="JEG126" s="119"/>
      <c r="JEH126" s="119"/>
      <c r="JEI126" s="119"/>
      <c r="JEJ126" s="119"/>
      <c r="JEK126" s="119"/>
      <c r="JEL126" s="119"/>
      <c r="JEM126" s="158"/>
      <c r="JEN126" s="10"/>
      <c r="JEO126" s="119"/>
      <c r="JEP126" s="119"/>
      <c r="JEQ126" s="119"/>
      <c r="JER126" s="119"/>
      <c r="JES126" s="119"/>
      <c r="JET126" s="119"/>
      <c r="JEU126" s="119"/>
      <c r="JEV126" s="158"/>
      <c r="JEW126" s="10"/>
      <c r="JEX126" s="119"/>
      <c r="JEY126" s="119"/>
      <c r="JEZ126" s="119"/>
      <c r="JFA126" s="119"/>
      <c r="JFB126" s="119"/>
      <c r="JFC126" s="119"/>
      <c r="JFD126" s="119"/>
      <c r="JFE126" s="158"/>
      <c r="JFF126" s="10"/>
      <c r="JFG126" s="119"/>
      <c r="JFH126" s="119"/>
      <c r="JFI126" s="119"/>
      <c r="JFJ126" s="119"/>
      <c r="JFK126" s="119"/>
      <c r="JFL126" s="119"/>
      <c r="JFM126" s="119"/>
      <c r="JFN126" s="158"/>
      <c r="JFO126" s="10"/>
      <c r="JFP126" s="119"/>
      <c r="JFQ126" s="119"/>
      <c r="JFR126" s="119"/>
      <c r="JFS126" s="119"/>
      <c r="JFT126" s="119"/>
      <c r="JFU126" s="119"/>
      <c r="JFV126" s="119"/>
      <c r="JFW126" s="158"/>
      <c r="JFX126" s="10"/>
      <c r="JFY126" s="119"/>
      <c r="JFZ126" s="119"/>
      <c r="JGA126" s="119"/>
      <c r="JGB126" s="119"/>
      <c r="JGC126" s="119"/>
      <c r="JGD126" s="119"/>
      <c r="JGE126" s="119"/>
      <c r="JGF126" s="158"/>
      <c r="JGG126" s="10"/>
      <c r="JGH126" s="119"/>
      <c r="JGI126" s="119"/>
      <c r="JGJ126" s="119"/>
      <c r="JGK126" s="119"/>
      <c r="JGL126" s="119"/>
      <c r="JGM126" s="119"/>
      <c r="JGN126" s="119"/>
      <c r="JGO126" s="158"/>
      <c r="JGP126" s="10"/>
      <c r="JGQ126" s="119"/>
      <c r="JGR126" s="119"/>
      <c r="JGS126" s="119"/>
      <c r="JGT126" s="119"/>
      <c r="JGU126" s="119"/>
      <c r="JGV126" s="119"/>
      <c r="JGW126" s="119"/>
      <c r="JGX126" s="158"/>
      <c r="JGY126" s="10"/>
      <c r="JGZ126" s="119"/>
      <c r="JHA126" s="119"/>
      <c r="JHB126" s="119"/>
      <c r="JHC126" s="119"/>
      <c r="JHD126" s="119"/>
      <c r="JHE126" s="119"/>
      <c r="JHF126" s="119"/>
      <c r="JHG126" s="158"/>
      <c r="JHH126" s="10"/>
      <c r="JHI126" s="119"/>
      <c r="JHJ126" s="119"/>
      <c r="JHK126" s="119"/>
      <c r="JHL126" s="119"/>
      <c r="JHM126" s="119"/>
      <c r="JHN126" s="119"/>
      <c r="JHO126" s="119"/>
      <c r="JHP126" s="158"/>
      <c r="JHQ126" s="10"/>
      <c r="JHR126" s="119"/>
      <c r="JHS126" s="119"/>
      <c r="JHT126" s="119"/>
      <c r="JHU126" s="119"/>
      <c r="JHV126" s="119"/>
      <c r="JHW126" s="119"/>
      <c r="JHX126" s="119"/>
      <c r="JHY126" s="158"/>
      <c r="JHZ126" s="10"/>
      <c r="JIA126" s="119"/>
      <c r="JIB126" s="119"/>
      <c r="JIC126" s="119"/>
      <c r="JID126" s="119"/>
      <c r="JIE126" s="119"/>
      <c r="JIF126" s="119"/>
      <c r="JIG126" s="119"/>
      <c r="JIH126" s="158"/>
      <c r="JII126" s="10"/>
      <c r="JIJ126" s="119"/>
      <c r="JIK126" s="119"/>
      <c r="JIL126" s="119"/>
      <c r="JIM126" s="119"/>
      <c r="JIN126" s="119"/>
      <c r="JIO126" s="119"/>
      <c r="JIP126" s="119"/>
      <c r="JIQ126" s="158"/>
      <c r="JIR126" s="10"/>
      <c r="JIS126" s="119"/>
      <c r="JIT126" s="119"/>
      <c r="JIU126" s="119"/>
      <c r="JIV126" s="119"/>
      <c r="JIW126" s="119"/>
      <c r="JIX126" s="119"/>
      <c r="JIY126" s="119"/>
      <c r="JIZ126" s="158"/>
      <c r="JJA126" s="10"/>
      <c r="JJB126" s="119"/>
      <c r="JJC126" s="119"/>
      <c r="JJD126" s="119"/>
      <c r="JJE126" s="119"/>
      <c r="JJF126" s="119"/>
      <c r="JJG126" s="119"/>
      <c r="JJH126" s="119"/>
      <c r="JJI126" s="158"/>
      <c r="JJJ126" s="10"/>
      <c r="JJK126" s="119"/>
      <c r="JJL126" s="119"/>
      <c r="JJM126" s="119"/>
      <c r="JJN126" s="119"/>
      <c r="JJO126" s="119"/>
      <c r="JJP126" s="119"/>
      <c r="JJQ126" s="119"/>
      <c r="JJR126" s="158"/>
      <c r="JJS126" s="10"/>
      <c r="JJT126" s="119"/>
      <c r="JJU126" s="119"/>
      <c r="JJV126" s="119"/>
      <c r="JJW126" s="119"/>
      <c r="JJX126" s="119"/>
      <c r="JJY126" s="119"/>
      <c r="JJZ126" s="119"/>
      <c r="JKA126" s="158"/>
      <c r="JKB126" s="10"/>
      <c r="JKC126" s="119"/>
      <c r="JKD126" s="119"/>
      <c r="JKE126" s="119"/>
      <c r="JKF126" s="119"/>
      <c r="JKG126" s="119"/>
      <c r="JKH126" s="119"/>
      <c r="JKI126" s="119"/>
      <c r="JKJ126" s="158"/>
      <c r="JKK126" s="10"/>
      <c r="JKL126" s="119"/>
      <c r="JKM126" s="119"/>
      <c r="JKN126" s="119"/>
      <c r="JKO126" s="119"/>
      <c r="JKP126" s="119"/>
      <c r="JKQ126" s="119"/>
      <c r="JKR126" s="119"/>
      <c r="JKS126" s="158"/>
      <c r="JKT126" s="10"/>
      <c r="JKU126" s="119"/>
      <c r="JKV126" s="119"/>
      <c r="JKW126" s="119"/>
      <c r="JKX126" s="119"/>
      <c r="JKY126" s="119"/>
      <c r="JKZ126" s="119"/>
      <c r="JLA126" s="119"/>
      <c r="JLB126" s="158"/>
      <c r="JLC126" s="10"/>
      <c r="JLD126" s="119"/>
      <c r="JLE126" s="119"/>
      <c r="JLF126" s="119"/>
      <c r="JLG126" s="119"/>
      <c r="JLH126" s="119"/>
      <c r="JLI126" s="119"/>
      <c r="JLJ126" s="119"/>
      <c r="JLK126" s="158"/>
      <c r="JLL126" s="10"/>
      <c r="JLM126" s="119"/>
      <c r="JLN126" s="119"/>
      <c r="JLO126" s="119"/>
      <c r="JLP126" s="119"/>
      <c r="JLQ126" s="119"/>
      <c r="JLR126" s="119"/>
      <c r="JLS126" s="119"/>
      <c r="JLT126" s="158"/>
      <c r="JLU126" s="10"/>
      <c r="JLV126" s="119"/>
      <c r="JLW126" s="119"/>
      <c r="JLX126" s="119"/>
      <c r="JLY126" s="119"/>
      <c r="JLZ126" s="119"/>
      <c r="JMA126" s="119"/>
      <c r="JMB126" s="119"/>
      <c r="JMC126" s="158"/>
      <c r="JMD126" s="10"/>
      <c r="JME126" s="119"/>
      <c r="JMF126" s="119"/>
      <c r="JMG126" s="119"/>
      <c r="JMH126" s="119"/>
      <c r="JMI126" s="119"/>
      <c r="JMJ126" s="119"/>
      <c r="JMK126" s="119"/>
      <c r="JML126" s="158"/>
      <c r="JMM126" s="10"/>
      <c r="JMN126" s="119"/>
      <c r="JMO126" s="119"/>
      <c r="JMP126" s="119"/>
      <c r="JMQ126" s="119"/>
      <c r="JMR126" s="119"/>
      <c r="JMS126" s="119"/>
      <c r="JMT126" s="119"/>
      <c r="JMU126" s="158"/>
      <c r="JMV126" s="10"/>
      <c r="JMW126" s="119"/>
      <c r="JMX126" s="119"/>
      <c r="JMY126" s="119"/>
      <c r="JMZ126" s="119"/>
      <c r="JNA126" s="119"/>
      <c r="JNB126" s="119"/>
      <c r="JNC126" s="119"/>
      <c r="JND126" s="158"/>
      <c r="JNE126" s="10"/>
      <c r="JNF126" s="119"/>
      <c r="JNG126" s="119"/>
      <c r="JNH126" s="119"/>
      <c r="JNI126" s="119"/>
      <c r="JNJ126" s="119"/>
      <c r="JNK126" s="119"/>
      <c r="JNL126" s="119"/>
      <c r="JNM126" s="158"/>
      <c r="JNN126" s="10"/>
      <c r="JNO126" s="119"/>
      <c r="JNP126" s="119"/>
      <c r="JNQ126" s="119"/>
      <c r="JNR126" s="119"/>
      <c r="JNS126" s="119"/>
      <c r="JNT126" s="119"/>
      <c r="JNU126" s="119"/>
      <c r="JNV126" s="158"/>
      <c r="JNW126" s="10"/>
      <c r="JNX126" s="119"/>
      <c r="JNY126" s="119"/>
      <c r="JNZ126" s="119"/>
      <c r="JOA126" s="119"/>
      <c r="JOB126" s="119"/>
      <c r="JOC126" s="119"/>
      <c r="JOD126" s="119"/>
      <c r="JOE126" s="158"/>
      <c r="JOF126" s="10"/>
      <c r="JOG126" s="119"/>
      <c r="JOH126" s="119"/>
      <c r="JOI126" s="119"/>
      <c r="JOJ126" s="119"/>
      <c r="JOK126" s="119"/>
      <c r="JOL126" s="119"/>
      <c r="JOM126" s="119"/>
      <c r="JON126" s="158"/>
      <c r="JOO126" s="10"/>
      <c r="JOP126" s="119"/>
      <c r="JOQ126" s="119"/>
      <c r="JOR126" s="119"/>
      <c r="JOS126" s="119"/>
      <c r="JOT126" s="119"/>
      <c r="JOU126" s="119"/>
      <c r="JOV126" s="119"/>
      <c r="JOW126" s="158"/>
      <c r="JOX126" s="10"/>
      <c r="JOY126" s="119"/>
      <c r="JOZ126" s="119"/>
      <c r="JPA126" s="119"/>
      <c r="JPB126" s="119"/>
      <c r="JPC126" s="119"/>
      <c r="JPD126" s="119"/>
      <c r="JPE126" s="119"/>
      <c r="JPF126" s="158"/>
      <c r="JPG126" s="10"/>
      <c r="JPH126" s="119"/>
      <c r="JPI126" s="119"/>
      <c r="JPJ126" s="119"/>
      <c r="JPK126" s="119"/>
      <c r="JPL126" s="119"/>
      <c r="JPM126" s="119"/>
      <c r="JPN126" s="119"/>
      <c r="JPO126" s="158"/>
      <c r="JPP126" s="10"/>
      <c r="JPQ126" s="119"/>
      <c r="JPR126" s="119"/>
      <c r="JPS126" s="119"/>
      <c r="JPT126" s="119"/>
      <c r="JPU126" s="119"/>
      <c r="JPV126" s="119"/>
      <c r="JPW126" s="119"/>
      <c r="JPX126" s="158"/>
      <c r="JPY126" s="10"/>
      <c r="JPZ126" s="119"/>
      <c r="JQA126" s="119"/>
      <c r="JQB126" s="119"/>
      <c r="JQC126" s="119"/>
      <c r="JQD126" s="119"/>
      <c r="JQE126" s="119"/>
      <c r="JQF126" s="119"/>
      <c r="JQG126" s="158"/>
      <c r="JQH126" s="10"/>
      <c r="JQI126" s="119"/>
      <c r="JQJ126" s="119"/>
      <c r="JQK126" s="119"/>
      <c r="JQL126" s="119"/>
      <c r="JQM126" s="119"/>
      <c r="JQN126" s="119"/>
      <c r="JQO126" s="119"/>
      <c r="JQP126" s="158"/>
      <c r="JQQ126" s="10"/>
      <c r="JQR126" s="119"/>
      <c r="JQS126" s="119"/>
      <c r="JQT126" s="119"/>
      <c r="JQU126" s="119"/>
      <c r="JQV126" s="119"/>
      <c r="JQW126" s="119"/>
      <c r="JQX126" s="119"/>
      <c r="JQY126" s="158"/>
      <c r="JQZ126" s="10"/>
      <c r="JRA126" s="119"/>
      <c r="JRB126" s="119"/>
      <c r="JRC126" s="119"/>
      <c r="JRD126" s="119"/>
      <c r="JRE126" s="119"/>
      <c r="JRF126" s="119"/>
      <c r="JRG126" s="119"/>
      <c r="JRH126" s="158"/>
      <c r="JRI126" s="10"/>
      <c r="JRJ126" s="119"/>
      <c r="JRK126" s="119"/>
      <c r="JRL126" s="119"/>
      <c r="JRM126" s="119"/>
      <c r="JRN126" s="119"/>
      <c r="JRO126" s="119"/>
      <c r="JRP126" s="119"/>
      <c r="JRQ126" s="158"/>
      <c r="JRR126" s="10"/>
      <c r="JRS126" s="119"/>
      <c r="JRT126" s="119"/>
      <c r="JRU126" s="119"/>
      <c r="JRV126" s="119"/>
      <c r="JRW126" s="119"/>
      <c r="JRX126" s="119"/>
      <c r="JRY126" s="119"/>
      <c r="JRZ126" s="158"/>
      <c r="JSA126" s="10"/>
      <c r="JSB126" s="119"/>
      <c r="JSC126" s="119"/>
      <c r="JSD126" s="119"/>
      <c r="JSE126" s="119"/>
      <c r="JSF126" s="119"/>
      <c r="JSG126" s="119"/>
      <c r="JSH126" s="119"/>
      <c r="JSI126" s="158"/>
      <c r="JSJ126" s="10"/>
      <c r="JSK126" s="119"/>
      <c r="JSL126" s="119"/>
      <c r="JSM126" s="119"/>
      <c r="JSN126" s="119"/>
      <c r="JSO126" s="119"/>
      <c r="JSP126" s="119"/>
      <c r="JSQ126" s="119"/>
      <c r="JSR126" s="158"/>
      <c r="JSS126" s="10"/>
      <c r="JST126" s="119"/>
      <c r="JSU126" s="119"/>
      <c r="JSV126" s="119"/>
      <c r="JSW126" s="119"/>
      <c r="JSX126" s="119"/>
      <c r="JSY126" s="119"/>
      <c r="JSZ126" s="119"/>
      <c r="JTA126" s="158"/>
      <c r="JTB126" s="10"/>
      <c r="JTC126" s="119"/>
      <c r="JTD126" s="119"/>
      <c r="JTE126" s="119"/>
      <c r="JTF126" s="119"/>
      <c r="JTG126" s="119"/>
      <c r="JTH126" s="119"/>
      <c r="JTI126" s="119"/>
      <c r="JTJ126" s="158"/>
      <c r="JTK126" s="10"/>
      <c r="JTL126" s="119"/>
      <c r="JTM126" s="119"/>
      <c r="JTN126" s="119"/>
      <c r="JTO126" s="119"/>
      <c r="JTP126" s="119"/>
      <c r="JTQ126" s="119"/>
      <c r="JTR126" s="119"/>
      <c r="JTS126" s="158"/>
      <c r="JTT126" s="10"/>
      <c r="JTU126" s="119"/>
      <c r="JTV126" s="119"/>
      <c r="JTW126" s="119"/>
      <c r="JTX126" s="119"/>
      <c r="JTY126" s="119"/>
      <c r="JTZ126" s="119"/>
      <c r="JUA126" s="119"/>
      <c r="JUB126" s="158"/>
      <c r="JUC126" s="10"/>
      <c r="JUD126" s="119"/>
      <c r="JUE126" s="119"/>
      <c r="JUF126" s="119"/>
      <c r="JUG126" s="119"/>
      <c r="JUH126" s="119"/>
      <c r="JUI126" s="119"/>
      <c r="JUJ126" s="119"/>
      <c r="JUK126" s="158"/>
      <c r="JUL126" s="10"/>
      <c r="JUM126" s="119"/>
      <c r="JUN126" s="119"/>
      <c r="JUO126" s="119"/>
      <c r="JUP126" s="119"/>
      <c r="JUQ126" s="119"/>
      <c r="JUR126" s="119"/>
      <c r="JUS126" s="119"/>
      <c r="JUT126" s="158"/>
      <c r="JUU126" s="10"/>
      <c r="JUV126" s="119"/>
      <c r="JUW126" s="119"/>
      <c r="JUX126" s="119"/>
      <c r="JUY126" s="119"/>
      <c r="JUZ126" s="119"/>
      <c r="JVA126" s="119"/>
      <c r="JVB126" s="119"/>
      <c r="JVC126" s="158"/>
      <c r="JVD126" s="10"/>
      <c r="JVE126" s="119"/>
      <c r="JVF126" s="119"/>
      <c r="JVG126" s="119"/>
      <c r="JVH126" s="119"/>
      <c r="JVI126" s="119"/>
      <c r="JVJ126" s="119"/>
      <c r="JVK126" s="119"/>
      <c r="JVL126" s="158"/>
      <c r="JVM126" s="10"/>
      <c r="JVN126" s="119"/>
      <c r="JVO126" s="119"/>
      <c r="JVP126" s="119"/>
      <c r="JVQ126" s="119"/>
      <c r="JVR126" s="119"/>
      <c r="JVS126" s="119"/>
      <c r="JVT126" s="119"/>
      <c r="JVU126" s="158"/>
      <c r="JVV126" s="10"/>
      <c r="JVW126" s="119"/>
      <c r="JVX126" s="119"/>
      <c r="JVY126" s="119"/>
      <c r="JVZ126" s="119"/>
      <c r="JWA126" s="119"/>
      <c r="JWB126" s="119"/>
      <c r="JWC126" s="119"/>
      <c r="JWD126" s="158"/>
      <c r="JWE126" s="10"/>
      <c r="JWF126" s="119"/>
      <c r="JWG126" s="119"/>
      <c r="JWH126" s="119"/>
      <c r="JWI126" s="119"/>
      <c r="JWJ126" s="119"/>
      <c r="JWK126" s="119"/>
      <c r="JWL126" s="119"/>
      <c r="JWM126" s="158"/>
      <c r="JWN126" s="10"/>
      <c r="JWO126" s="119"/>
      <c r="JWP126" s="119"/>
      <c r="JWQ126" s="119"/>
      <c r="JWR126" s="119"/>
      <c r="JWS126" s="119"/>
      <c r="JWT126" s="119"/>
      <c r="JWU126" s="119"/>
      <c r="JWV126" s="158"/>
      <c r="JWW126" s="10"/>
      <c r="JWX126" s="119"/>
      <c r="JWY126" s="119"/>
      <c r="JWZ126" s="119"/>
      <c r="JXA126" s="119"/>
      <c r="JXB126" s="119"/>
      <c r="JXC126" s="119"/>
      <c r="JXD126" s="119"/>
      <c r="JXE126" s="158"/>
      <c r="JXF126" s="10"/>
      <c r="JXG126" s="119"/>
      <c r="JXH126" s="119"/>
      <c r="JXI126" s="119"/>
      <c r="JXJ126" s="119"/>
      <c r="JXK126" s="119"/>
      <c r="JXL126" s="119"/>
      <c r="JXM126" s="119"/>
      <c r="JXN126" s="158"/>
      <c r="JXO126" s="10"/>
      <c r="JXP126" s="119"/>
      <c r="JXQ126" s="119"/>
      <c r="JXR126" s="119"/>
      <c r="JXS126" s="119"/>
      <c r="JXT126" s="119"/>
      <c r="JXU126" s="119"/>
      <c r="JXV126" s="119"/>
      <c r="JXW126" s="158"/>
      <c r="JXX126" s="10"/>
      <c r="JXY126" s="119"/>
      <c r="JXZ126" s="119"/>
      <c r="JYA126" s="119"/>
      <c r="JYB126" s="119"/>
      <c r="JYC126" s="119"/>
      <c r="JYD126" s="119"/>
      <c r="JYE126" s="119"/>
      <c r="JYF126" s="158"/>
      <c r="JYG126" s="10"/>
      <c r="JYH126" s="119"/>
      <c r="JYI126" s="119"/>
      <c r="JYJ126" s="119"/>
      <c r="JYK126" s="119"/>
      <c r="JYL126" s="119"/>
      <c r="JYM126" s="119"/>
      <c r="JYN126" s="119"/>
      <c r="JYO126" s="158"/>
      <c r="JYP126" s="10"/>
      <c r="JYQ126" s="119"/>
      <c r="JYR126" s="119"/>
      <c r="JYS126" s="119"/>
      <c r="JYT126" s="119"/>
      <c r="JYU126" s="119"/>
      <c r="JYV126" s="119"/>
      <c r="JYW126" s="119"/>
      <c r="JYX126" s="158"/>
      <c r="JYY126" s="10"/>
      <c r="JYZ126" s="119"/>
      <c r="JZA126" s="119"/>
      <c r="JZB126" s="119"/>
      <c r="JZC126" s="119"/>
      <c r="JZD126" s="119"/>
      <c r="JZE126" s="119"/>
      <c r="JZF126" s="119"/>
      <c r="JZG126" s="158"/>
      <c r="JZH126" s="10"/>
      <c r="JZI126" s="119"/>
      <c r="JZJ126" s="119"/>
      <c r="JZK126" s="119"/>
      <c r="JZL126" s="119"/>
      <c r="JZM126" s="119"/>
      <c r="JZN126" s="119"/>
      <c r="JZO126" s="119"/>
      <c r="JZP126" s="158"/>
      <c r="JZQ126" s="10"/>
      <c r="JZR126" s="119"/>
      <c r="JZS126" s="119"/>
      <c r="JZT126" s="119"/>
      <c r="JZU126" s="119"/>
      <c r="JZV126" s="119"/>
      <c r="JZW126" s="119"/>
      <c r="JZX126" s="119"/>
      <c r="JZY126" s="158"/>
      <c r="JZZ126" s="10"/>
      <c r="KAA126" s="119"/>
      <c r="KAB126" s="119"/>
      <c r="KAC126" s="119"/>
      <c r="KAD126" s="119"/>
      <c r="KAE126" s="119"/>
      <c r="KAF126" s="119"/>
      <c r="KAG126" s="119"/>
      <c r="KAH126" s="158"/>
      <c r="KAI126" s="10"/>
      <c r="KAJ126" s="119"/>
      <c r="KAK126" s="119"/>
      <c r="KAL126" s="119"/>
      <c r="KAM126" s="119"/>
      <c r="KAN126" s="119"/>
      <c r="KAO126" s="119"/>
      <c r="KAP126" s="119"/>
      <c r="KAQ126" s="158"/>
      <c r="KAR126" s="10"/>
      <c r="KAS126" s="119"/>
      <c r="KAT126" s="119"/>
      <c r="KAU126" s="119"/>
      <c r="KAV126" s="119"/>
      <c r="KAW126" s="119"/>
      <c r="KAX126" s="119"/>
      <c r="KAY126" s="119"/>
      <c r="KAZ126" s="158"/>
      <c r="KBA126" s="10"/>
      <c r="KBB126" s="119"/>
      <c r="KBC126" s="119"/>
      <c r="KBD126" s="119"/>
      <c r="KBE126" s="119"/>
      <c r="KBF126" s="119"/>
      <c r="KBG126" s="119"/>
      <c r="KBH126" s="119"/>
      <c r="KBI126" s="158"/>
      <c r="KBJ126" s="10"/>
      <c r="KBK126" s="119"/>
      <c r="KBL126" s="119"/>
      <c r="KBM126" s="119"/>
      <c r="KBN126" s="119"/>
      <c r="KBO126" s="119"/>
      <c r="KBP126" s="119"/>
      <c r="KBQ126" s="119"/>
      <c r="KBR126" s="158"/>
      <c r="KBS126" s="10"/>
      <c r="KBT126" s="119"/>
      <c r="KBU126" s="119"/>
      <c r="KBV126" s="119"/>
      <c r="KBW126" s="119"/>
      <c r="KBX126" s="119"/>
      <c r="KBY126" s="119"/>
      <c r="KBZ126" s="119"/>
      <c r="KCA126" s="158"/>
      <c r="KCB126" s="10"/>
      <c r="KCC126" s="119"/>
      <c r="KCD126" s="119"/>
      <c r="KCE126" s="119"/>
      <c r="KCF126" s="119"/>
      <c r="KCG126" s="119"/>
      <c r="KCH126" s="119"/>
      <c r="KCI126" s="119"/>
      <c r="KCJ126" s="158"/>
      <c r="KCK126" s="10"/>
      <c r="KCL126" s="119"/>
      <c r="KCM126" s="119"/>
      <c r="KCN126" s="119"/>
      <c r="KCO126" s="119"/>
      <c r="KCP126" s="119"/>
      <c r="KCQ126" s="119"/>
      <c r="KCR126" s="119"/>
      <c r="KCS126" s="158"/>
      <c r="KCT126" s="10"/>
      <c r="KCU126" s="119"/>
      <c r="KCV126" s="119"/>
      <c r="KCW126" s="119"/>
      <c r="KCX126" s="119"/>
      <c r="KCY126" s="119"/>
      <c r="KCZ126" s="119"/>
      <c r="KDA126" s="119"/>
      <c r="KDB126" s="158"/>
      <c r="KDC126" s="10"/>
      <c r="KDD126" s="119"/>
      <c r="KDE126" s="119"/>
      <c r="KDF126" s="119"/>
      <c r="KDG126" s="119"/>
      <c r="KDH126" s="119"/>
      <c r="KDI126" s="119"/>
      <c r="KDJ126" s="119"/>
      <c r="KDK126" s="158"/>
      <c r="KDL126" s="10"/>
      <c r="KDM126" s="119"/>
      <c r="KDN126" s="119"/>
      <c r="KDO126" s="119"/>
      <c r="KDP126" s="119"/>
      <c r="KDQ126" s="119"/>
      <c r="KDR126" s="119"/>
      <c r="KDS126" s="119"/>
      <c r="KDT126" s="158"/>
      <c r="KDU126" s="10"/>
      <c r="KDV126" s="119"/>
      <c r="KDW126" s="119"/>
      <c r="KDX126" s="119"/>
      <c r="KDY126" s="119"/>
      <c r="KDZ126" s="119"/>
      <c r="KEA126" s="119"/>
      <c r="KEB126" s="119"/>
      <c r="KEC126" s="158"/>
      <c r="KED126" s="10"/>
      <c r="KEE126" s="119"/>
      <c r="KEF126" s="119"/>
      <c r="KEG126" s="119"/>
      <c r="KEH126" s="119"/>
      <c r="KEI126" s="119"/>
      <c r="KEJ126" s="119"/>
      <c r="KEK126" s="119"/>
      <c r="KEL126" s="158"/>
      <c r="KEM126" s="10"/>
      <c r="KEN126" s="119"/>
      <c r="KEO126" s="119"/>
      <c r="KEP126" s="119"/>
      <c r="KEQ126" s="119"/>
      <c r="KER126" s="119"/>
      <c r="KES126" s="119"/>
      <c r="KET126" s="119"/>
      <c r="KEU126" s="158"/>
      <c r="KEV126" s="10"/>
      <c r="KEW126" s="119"/>
      <c r="KEX126" s="119"/>
      <c r="KEY126" s="119"/>
      <c r="KEZ126" s="119"/>
      <c r="KFA126" s="119"/>
      <c r="KFB126" s="119"/>
      <c r="KFC126" s="119"/>
      <c r="KFD126" s="158"/>
      <c r="KFE126" s="10"/>
      <c r="KFF126" s="119"/>
      <c r="KFG126" s="119"/>
      <c r="KFH126" s="119"/>
      <c r="KFI126" s="119"/>
      <c r="KFJ126" s="119"/>
      <c r="KFK126" s="119"/>
      <c r="KFL126" s="119"/>
      <c r="KFM126" s="158"/>
      <c r="KFN126" s="10"/>
      <c r="KFO126" s="119"/>
      <c r="KFP126" s="119"/>
      <c r="KFQ126" s="119"/>
      <c r="KFR126" s="119"/>
      <c r="KFS126" s="119"/>
      <c r="KFT126" s="119"/>
      <c r="KFU126" s="119"/>
      <c r="KFV126" s="158"/>
      <c r="KFW126" s="10"/>
      <c r="KFX126" s="119"/>
      <c r="KFY126" s="119"/>
      <c r="KFZ126" s="119"/>
      <c r="KGA126" s="119"/>
      <c r="KGB126" s="119"/>
      <c r="KGC126" s="119"/>
      <c r="KGD126" s="119"/>
      <c r="KGE126" s="158"/>
      <c r="KGF126" s="10"/>
      <c r="KGG126" s="119"/>
      <c r="KGH126" s="119"/>
      <c r="KGI126" s="119"/>
      <c r="KGJ126" s="119"/>
      <c r="KGK126" s="119"/>
      <c r="KGL126" s="119"/>
      <c r="KGM126" s="119"/>
      <c r="KGN126" s="158"/>
      <c r="KGO126" s="10"/>
      <c r="KGP126" s="119"/>
      <c r="KGQ126" s="119"/>
      <c r="KGR126" s="119"/>
      <c r="KGS126" s="119"/>
      <c r="KGT126" s="119"/>
      <c r="KGU126" s="119"/>
      <c r="KGV126" s="119"/>
      <c r="KGW126" s="158"/>
      <c r="KGX126" s="10"/>
      <c r="KGY126" s="119"/>
      <c r="KGZ126" s="119"/>
      <c r="KHA126" s="119"/>
      <c r="KHB126" s="119"/>
      <c r="KHC126" s="119"/>
      <c r="KHD126" s="119"/>
      <c r="KHE126" s="119"/>
      <c r="KHF126" s="158"/>
      <c r="KHG126" s="10"/>
      <c r="KHH126" s="119"/>
      <c r="KHI126" s="119"/>
      <c r="KHJ126" s="119"/>
      <c r="KHK126" s="119"/>
      <c r="KHL126" s="119"/>
      <c r="KHM126" s="119"/>
      <c r="KHN126" s="119"/>
      <c r="KHO126" s="158"/>
      <c r="KHP126" s="10"/>
      <c r="KHQ126" s="119"/>
      <c r="KHR126" s="119"/>
      <c r="KHS126" s="119"/>
      <c r="KHT126" s="119"/>
      <c r="KHU126" s="119"/>
      <c r="KHV126" s="119"/>
      <c r="KHW126" s="119"/>
      <c r="KHX126" s="158"/>
      <c r="KHY126" s="10"/>
      <c r="KHZ126" s="119"/>
      <c r="KIA126" s="119"/>
      <c r="KIB126" s="119"/>
      <c r="KIC126" s="119"/>
      <c r="KID126" s="119"/>
      <c r="KIE126" s="119"/>
      <c r="KIF126" s="119"/>
      <c r="KIG126" s="158"/>
      <c r="KIH126" s="10"/>
      <c r="KII126" s="119"/>
      <c r="KIJ126" s="119"/>
      <c r="KIK126" s="119"/>
      <c r="KIL126" s="119"/>
      <c r="KIM126" s="119"/>
      <c r="KIN126" s="119"/>
      <c r="KIO126" s="119"/>
      <c r="KIP126" s="158"/>
      <c r="KIQ126" s="10"/>
      <c r="KIR126" s="119"/>
      <c r="KIS126" s="119"/>
      <c r="KIT126" s="119"/>
      <c r="KIU126" s="119"/>
      <c r="KIV126" s="119"/>
      <c r="KIW126" s="119"/>
      <c r="KIX126" s="119"/>
      <c r="KIY126" s="158"/>
      <c r="KIZ126" s="10"/>
      <c r="KJA126" s="119"/>
      <c r="KJB126" s="119"/>
      <c r="KJC126" s="119"/>
      <c r="KJD126" s="119"/>
      <c r="KJE126" s="119"/>
      <c r="KJF126" s="119"/>
      <c r="KJG126" s="119"/>
      <c r="KJH126" s="158"/>
      <c r="KJI126" s="10"/>
      <c r="KJJ126" s="119"/>
      <c r="KJK126" s="119"/>
      <c r="KJL126" s="119"/>
      <c r="KJM126" s="119"/>
      <c r="KJN126" s="119"/>
      <c r="KJO126" s="119"/>
      <c r="KJP126" s="119"/>
      <c r="KJQ126" s="158"/>
      <c r="KJR126" s="10"/>
      <c r="KJS126" s="119"/>
      <c r="KJT126" s="119"/>
      <c r="KJU126" s="119"/>
      <c r="KJV126" s="119"/>
      <c r="KJW126" s="119"/>
      <c r="KJX126" s="119"/>
      <c r="KJY126" s="119"/>
      <c r="KJZ126" s="158"/>
      <c r="KKA126" s="10"/>
      <c r="KKB126" s="119"/>
      <c r="KKC126" s="119"/>
      <c r="KKD126" s="119"/>
      <c r="KKE126" s="119"/>
      <c r="KKF126" s="119"/>
      <c r="KKG126" s="119"/>
      <c r="KKH126" s="119"/>
      <c r="KKI126" s="158"/>
      <c r="KKJ126" s="10"/>
      <c r="KKK126" s="119"/>
      <c r="KKL126" s="119"/>
      <c r="KKM126" s="119"/>
      <c r="KKN126" s="119"/>
      <c r="KKO126" s="119"/>
      <c r="KKP126" s="119"/>
      <c r="KKQ126" s="119"/>
      <c r="KKR126" s="158"/>
      <c r="KKS126" s="10"/>
      <c r="KKT126" s="119"/>
      <c r="KKU126" s="119"/>
      <c r="KKV126" s="119"/>
      <c r="KKW126" s="119"/>
      <c r="KKX126" s="119"/>
      <c r="KKY126" s="119"/>
      <c r="KKZ126" s="119"/>
      <c r="KLA126" s="158"/>
      <c r="KLB126" s="10"/>
      <c r="KLC126" s="119"/>
      <c r="KLD126" s="119"/>
      <c r="KLE126" s="119"/>
      <c r="KLF126" s="119"/>
      <c r="KLG126" s="119"/>
      <c r="KLH126" s="119"/>
      <c r="KLI126" s="119"/>
      <c r="KLJ126" s="158"/>
      <c r="KLK126" s="10"/>
      <c r="KLL126" s="119"/>
      <c r="KLM126" s="119"/>
      <c r="KLN126" s="119"/>
      <c r="KLO126" s="119"/>
      <c r="KLP126" s="119"/>
      <c r="KLQ126" s="119"/>
      <c r="KLR126" s="119"/>
      <c r="KLS126" s="158"/>
      <c r="KLT126" s="10"/>
      <c r="KLU126" s="119"/>
      <c r="KLV126" s="119"/>
      <c r="KLW126" s="119"/>
      <c r="KLX126" s="119"/>
      <c r="KLY126" s="119"/>
      <c r="KLZ126" s="119"/>
      <c r="KMA126" s="119"/>
      <c r="KMB126" s="158"/>
      <c r="KMC126" s="10"/>
      <c r="KMD126" s="119"/>
      <c r="KME126" s="119"/>
      <c r="KMF126" s="119"/>
      <c r="KMG126" s="119"/>
      <c r="KMH126" s="119"/>
      <c r="KMI126" s="119"/>
      <c r="KMJ126" s="119"/>
      <c r="KMK126" s="158"/>
      <c r="KML126" s="10"/>
      <c r="KMM126" s="119"/>
      <c r="KMN126" s="119"/>
      <c r="KMO126" s="119"/>
      <c r="KMP126" s="119"/>
      <c r="KMQ126" s="119"/>
      <c r="KMR126" s="119"/>
      <c r="KMS126" s="119"/>
      <c r="KMT126" s="158"/>
      <c r="KMU126" s="10"/>
      <c r="KMV126" s="119"/>
      <c r="KMW126" s="119"/>
      <c r="KMX126" s="119"/>
      <c r="KMY126" s="119"/>
      <c r="KMZ126" s="119"/>
      <c r="KNA126" s="119"/>
      <c r="KNB126" s="119"/>
      <c r="KNC126" s="158"/>
      <c r="KND126" s="10"/>
      <c r="KNE126" s="119"/>
      <c r="KNF126" s="119"/>
      <c r="KNG126" s="119"/>
      <c r="KNH126" s="119"/>
      <c r="KNI126" s="119"/>
      <c r="KNJ126" s="119"/>
      <c r="KNK126" s="119"/>
      <c r="KNL126" s="158"/>
      <c r="KNM126" s="10"/>
      <c r="KNN126" s="119"/>
      <c r="KNO126" s="119"/>
      <c r="KNP126" s="119"/>
      <c r="KNQ126" s="119"/>
      <c r="KNR126" s="119"/>
      <c r="KNS126" s="119"/>
      <c r="KNT126" s="119"/>
      <c r="KNU126" s="158"/>
      <c r="KNV126" s="10"/>
      <c r="KNW126" s="119"/>
      <c r="KNX126" s="119"/>
      <c r="KNY126" s="119"/>
      <c r="KNZ126" s="119"/>
      <c r="KOA126" s="119"/>
      <c r="KOB126" s="119"/>
      <c r="KOC126" s="119"/>
      <c r="KOD126" s="158"/>
      <c r="KOE126" s="10"/>
      <c r="KOF126" s="119"/>
      <c r="KOG126" s="119"/>
      <c r="KOH126" s="119"/>
      <c r="KOI126" s="119"/>
      <c r="KOJ126" s="119"/>
      <c r="KOK126" s="119"/>
      <c r="KOL126" s="119"/>
      <c r="KOM126" s="158"/>
      <c r="KON126" s="10"/>
      <c r="KOO126" s="119"/>
      <c r="KOP126" s="119"/>
      <c r="KOQ126" s="119"/>
      <c r="KOR126" s="119"/>
      <c r="KOS126" s="119"/>
      <c r="KOT126" s="119"/>
      <c r="KOU126" s="119"/>
      <c r="KOV126" s="158"/>
      <c r="KOW126" s="10"/>
      <c r="KOX126" s="119"/>
      <c r="KOY126" s="119"/>
      <c r="KOZ126" s="119"/>
      <c r="KPA126" s="119"/>
      <c r="KPB126" s="119"/>
      <c r="KPC126" s="119"/>
      <c r="KPD126" s="119"/>
      <c r="KPE126" s="158"/>
      <c r="KPF126" s="10"/>
      <c r="KPG126" s="119"/>
      <c r="KPH126" s="119"/>
      <c r="KPI126" s="119"/>
      <c r="KPJ126" s="119"/>
      <c r="KPK126" s="119"/>
      <c r="KPL126" s="119"/>
      <c r="KPM126" s="119"/>
      <c r="KPN126" s="158"/>
      <c r="KPO126" s="10"/>
      <c r="KPP126" s="119"/>
      <c r="KPQ126" s="119"/>
      <c r="KPR126" s="119"/>
      <c r="KPS126" s="119"/>
      <c r="KPT126" s="119"/>
      <c r="KPU126" s="119"/>
      <c r="KPV126" s="119"/>
      <c r="KPW126" s="158"/>
      <c r="KPX126" s="10"/>
      <c r="KPY126" s="119"/>
      <c r="KPZ126" s="119"/>
      <c r="KQA126" s="119"/>
      <c r="KQB126" s="119"/>
      <c r="KQC126" s="119"/>
      <c r="KQD126" s="119"/>
      <c r="KQE126" s="119"/>
      <c r="KQF126" s="158"/>
      <c r="KQG126" s="10"/>
      <c r="KQH126" s="119"/>
      <c r="KQI126" s="119"/>
      <c r="KQJ126" s="119"/>
      <c r="KQK126" s="119"/>
      <c r="KQL126" s="119"/>
      <c r="KQM126" s="119"/>
      <c r="KQN126" s="119"/>
      <c r="KQO126" s="158"/>
      <c r="KQP126" s="10"/>
      <c r="KQQ126" s="119"/>
      <c r="KQR126" s="119"/>
      <c r="KQS126" s="119"/>
      <c r="KQT126" s="119"/>
      <c r="KQU126" s="119"/>
      <c r="KQV126" s="119"/>
      <c r="KQW126" s="119"/>
      <c r="KQX126" s="158"/>
      <c r="KQY126" s="10"/>
      <c r="KQZ126" s="119"/>
      <c r="KRA126" s="119"/>
      <c r="KRB126" s="119"/>
      <c r="KRC126" s="119"/>
      <c r="KRD126" s="119"/>
      <c r="KRE126" s="119"/>
      <c r="KRF126" s="119"/>
      <c r="KRG126" s="158"/>
      <c r="KRH126" s="10"/>
      <c r="KRI126" s="119"/>
      <c r="KRJ126" s="119"/>
      <c r="KRK126" s="119"/>
      <c r="KRL126" s="119"/>
      <c r="KRM126" s="119"/>
      <c r="KRN126" s="119"/>
      <c r="KRO126" s="119"/>
      <c r="KRP126" s="158"/>
      <c r="KRQ126" s="10"/>
      <c r="KRR126" s="119"/>
      <c r="KRS126" s="119"/>
      <c r="KRT126" s="119"/>
      <c r="KRU126" s="119"/>
      <c r="KRV126" s="119"/>
      <c r="KRW126" s="119"/>
      <c r="KRX126" s="119"/>
      <c r="KRY126" s="158"/>
      <c r="KRZ126" s="10"/>
      <c r="KSA126" s="119"/>
      <c r="KSB126" s="119"/>
      <c r="KSC126" s="119"/>
      <c r="KSD126" s="119"/>
      <c r="KSE126" s="119"/>
      <c r="KSF126" s="119"/>
      <c r="KSG126" s="119"/>
      <c r="KSH126" s="158"/>
      <c r="KSI126" s="10"/>
      <c r="KSJ126" s="119"/>
      <c r="KSK126" s="119"/>
      <c r="KSL126" s="119"/>
      <c r="KSM126" s="119"/>
      <c r="KSN126" s="119"/>
      <c r="KSO126" s="119"/>
      <c r="KSP126" s="119"/>
      <c r="KSQ126" s="158"/>
      <c r="KSR126" s="10"/>
      <c r="KSS126" s="119"/>
      <c r="KST126" s="119"/>
      <c r="KSU126" s="119"/>
      <c r="KSV126" s="119"/>
      <c r="KSW126" s="119"/>
      <c r="KSX126" s="119"/>
      <c r="KSY126" s="119"/>
      <c r="KSZ126" s="158"/>
      <c r="KTA126" s="10"/>
      <c r="KTB126" s="119"/>
      <c r="KTC126" s="119"/>
      <c r="KTD126" s="119"/>
      <c r="KTE126" s="119"/>
      <c r="KTF126" s="119"/>
      <c r="KTG126" s="119"/>
      <c r="KTH126" s="119"/>
      <c r="KTI126" s="158"/>
      <c r="KTJ126" s="10"/>
      <c r="KTK126" s="119"/>
      <c r="KTL126" s="119"/>
      <c r="KTM126" s="119"/>
      <c r="KTN126" s="119"/>
      <c r="KTO126" s="119"/>
      <c r="KTP126" s="119"/>
      <c r="KTQ126" s="119"/>
      <c r="KTR126" s="158"/>
      <c r="KTS126" s="10"/>
      <c r="KTT126" s="119"/>
      <c r="KTU126" s="119"/>
      <c r="KTV126" s="119"/>
      <c r="KTW126" s="119"/>
      <c r="KTX126" s="119"/>
      <c r="KTY126" s="119"/>
      <c r="KTZ126" s="119"/>
      <c r="KUA126" s="158"/>
      <c r="KUB126" s="10"/>
      <c r="KUC126" s="119"/>
      <c r="KUD126" s="119"/>
      <c r="KUE126" s="119"/>
      <c r="KUF126" s="119"/>
      <c r="KUG126" s="119"/>
      <c r="KUH126" s="119"/>
      <c r="KUI126" s="119"/>
      <c r="KUJ126" s="158"/>
      <c r="KUK126" s="10"/>
      <c r="KUL126" s="119"/>
      <c r="KUM126" s="119"/>
      <c r="KUN126" s="119"/>
      <c r="KUO126" s="119"/>
      <c r="KUP126" s="119"/>
      <c r="KUQ126" s="119"/>
      <c r="KUR126" s="119"/>
      <c r="KUS126" s="158"/>
      <c r="KUT126" s="10"/>
      <c r="KUU126" s="119"/>
      <c r="KUV126" s="119"/>
      <c r="KUW126" s="119"/>
      <c r="KUX126" s="119"/>
      <c r="KUY126" s="119"/>
      <c r="KUZ126" s="119"/>
      <c r="KVA126" s="119"/>
      <c r="KVB126" s="158"/>
      <c r="KVC126" s="10"/>
      <c r="KVD126" s="119"/>
      <c r="KVE126" s="119"/>
      <c r="KVF126" s="119"/>
      <c r="KVG126" s="119"/>
      <c r="KVH126" s="119"/>
      <c r="KVI126" s="119"/>
      <c r="KVJ126" s="119"/>
      <c r="KVK126" s="158"/>
      <c r="KVL126" s="10"/>
      <c r="KVM126" s="119"/>
      <c r="KVN126" s="119"/>
      <c r="KVO126" s="119"/>
      <c r="KVP126" s="119"/>
      <c r="KVQ126" s="119"/>
      <c r="KVR126" s="119"/>
      <c r="KVS126" s="119"/>
      <c r="KVT126" s="158"/>
      <c r="KVU126" s="10"/>
      <c r="KVV126" s="119"/>
      <c r="KVW126" s="119"/>
      <c r="KVX126" s="119"/>
      <c r="KVY126" s="119"/>
      <c r="KVZ126" s="119"/>
      <c r="KWA126" s="119"/>
      <c r="KWB126" s="119"/>
      <c r="KWC126" s="158"/>
      <c r="KWD126" s="10"/>
      <c r="KWE126" s="119"/>
      <c r="KWF126" s="119"/>
      <c r="KWG126" s="119"/>
      <c r="KWH126" s="119"/>
      <c r="KWI126" s="119"/>
      <c r="KWJ126" s="119"/>
      <c r="KWK126" s="119"/>
      <c r="KWL126" s="158"/>
      <c r="KWM126" s="10"/>
      <c r="KWN126" s="119"/>
      <c r="KWO126" s="119"/>
      <c r="KWP126" s="119"/>
      <c r="KWQ126" s="119"/>
      <c r="KWR126" s="119"/>
      <c r="KWS126" s="119"/>
      <c r="KWT126" s="119"/>
      <c r="KWU126" s="158"/>
      <c r="KWV126" s="10"/>
      <c r="KWW126" s="119"/>
      <c r="KWX126" s="119"/>
      <c r="KWY126" s="119"/>
      <c r="KWZ126" s="119"/>
      <c r="KXA126" s="119"/>
      <c r="KXB126" s="119"/>
      <c r="KXC126" s="119"/>
      <c r="KXD126" s="158"/>
      <c r="KXE126" s="10"/>
      <c r="KXF126" s="119"/>
      <c r="KXG126" s="119"/>
      <c r="KXH126" s="119"/>
      <c r="KXI126" s="119"/>
      <c r="KXJ126" s="119"/>
      <c r="KXK126" s="119"/>
      <c r="KXL126" s="119"/>
      <c r="KXM126" s="158"/>
      <c r="KXN126" s="10"/>
      <c r="KXO126" s="119"/>
      <c r="KXP126" s="119"/>
      <c r="KXQ126" s="119"/>
      <c r="KXR126" s="119"/>
      <c r="KXS126" s="119"/>
      <c r="KXT126" s="119"/>
      <c r="KXU126" s="119"/>
      <c r="KXV126" s="158"/>
      <c r="KXW126" s="10"/>
      <c r="KXX126" s="119"/>
      <c r="KXY126" s="119"/>
      <c r="KXZ126" s="119"/>
      <c r="KYA126" s="119"/>
      <c r="KYB126" s="119"/>
      <c r="KYC126" s="119"/>
      <c r="KYD126" s="119"/>
      <c r="KYE126" s="158"/>
      <c r="KYF126" s="10"/>
      <c r="KYG126" s="119"/>
      <c r="KYH126" s="119"/>
      <c r="KYI126" s="119"/>
      <c r="KYJ126" s="119"/>
      <c r="KYK126" s="119"/>
      <c r="KYL126" s="119"/>
      <c r="KYM126" s="119"/>
      <c r="KYN126" s="158"/>
      <c r="KYO126" s="10"/>
      <c r="KYP126" s="119"/>
      <c r="KYQ126" s="119"/>
      <c r="KYR126" s="119"/>
      <c r="KYS126" s="119"/>
      <c r="KYT126" s="119"/>
      <c r="KYU126" s="119"/>
      <c r="KYV126" s="119"/>
      <c r="KYW126" s="158"/>
      <c r="KYX126" s="10"/>
      <c r="KYY126" s="119"/>
      <c r="KYZ126" s="119"/>
      <c r="KZA126" s="119"/>
      <c r="KZB126" s="119"/>
      <c r="KZC126" s="119"/>
      <c r="KZD126" s="119"/>
      <c r="KZE126" s="119"/>
      <c r="KZF126" s="158"/>
      <c r="KZG126" s="10"/>
      <c r="KZH126" s="119"/>
      <c r="KZI126" s="119"/>
      <c r="KZJ126" s="119"/>
      <c r="KZK126" s="119"/>
      <c r="KZL126" s="119"/>
      <c r="KZM126" s="119"/>
      <c r="KZN126" s="119"/>
      <c r="KZO126" s="158"/>
      <c r="KZP126" s="10"/>
      <c r="KZQ126" s="119"/>
      <c r="KZR126" s="119"/>
      <c r="KZS126" s="119"/>
      <c r="KZT126" s="119"/>
      <c r="KZU126" s="119"/>
      <c r="KZV126" s="119"/>
      <c r="KZW126" s="119"/>
      <c r="KZX126" s="158"/>
      <c r="KZY126" s="10"/>
      <c r="KZZ126" s="119"/>
      <c r="LAA126" s="119"/>
      <c r="LAB126" s="119"/>
      <c r="LAC126" s="119"/>
      <c r="LAD126" s="119"/>
      <c r="LAE126" s="119"/>
      <c r="LAF126" s="119"/>
      <c r="LAG126" s="158"/>
      <c r="LAH126" s="10"/>
      <c r="LAI126" s="119"/>
      <c r="LAJ126" s="119"/>
      <c r="LAK126" s="119"/>
      <c r="LAL126" s="119"/>
      <c r="LAM126" s="119"/>
      <c r="LAN126" s="119"/>
      <c r="LAO126" s="119"/>
      <c r="LAP126" s="158"/>
      <c r="LAQ126" s="10"/>
      <c r="LAR126" s="119"/>
      <c r="LAS126" s="119"/>
      <c r="LAT126" s="119"/>
      <c r="LAU126" s="119"/>
      <c r="LAV126" s="119"/>
      <c r="LAW126" s="119"/>
      <c r="LAX126" s="119"/>
      <c r="LAY126" s="158"/>
      <c r="LAZ126" s="10"/>
      <c r="LBA126" s="119"/>
      <c r="LBB126" s="119"/>
      <c r="LBC126" s="119"/>
      <c r="LBD126" s="119"/>
      <c r="LBE126" s="119"/>
      <c r="LBF126" s="119"/>
      <c r="LBG126" s="119"/>
      <c r="LBH126" s="158"/>
      <c r="LBI126" s="10"/>
      <c r="LBJ126" s="119"/>
      <c r="LBK126" s="119"/>
      <c r="LBL126" s="119"/>
      <c r="LBM126" s="119"/>
      <c r="LBN126" s="119"/>
      <c r="LBO126" s="119"/>
      <c r="LBP126" s="119"/>
      <c r="LBQ126" s="158"/>
      <c r="LBR126" s="10"/>
      <c r="LBS126" s="119"/>
      <c r="LBT126" s="119"/>
      <c r="LBU126" s="119"/>
      <c r="LBV126" s="119"/>
      <c r="LBW126" s="119"/>
      <c r="LBX126" s="119"/>
      <c r="LBY126" s="119"/>
      <c r="LBZ126" s="158"/>
      <c r="LCA126" s="10"/>
      <c r="LCB126" s="119"/>
      <c r="LCC126" s="119"/>
      <c r="LCD126" s="119"/>
      <c r="LCE126" s="119"/>
      <c r="LCF126" s="119"/>
      <c r="LCG126" s="119"/>
      <c r="LCH126" s="119"/>
      <c r="LCI126" s="158"/>
      <c r="LCJ126" s="10"/>
      <c r="LCK126" s="119"/>
      <c r="LCL126" s="119"/>
      <c r="LCM126" s="119"/>
      <c r="LCN126" s="119"/>
      <c r="LCO126" s="119"/>
      <c r="LCP126" s="119"/>
      <c r="LCQ126" s="119"/>
      <c r="LCR126" s="158"/>
      <c r="LCS126" s="10"/>
      <c r="LCT126" s="119"/>
      <c r="LCU126" s="119"/>
      <c r="LCV126" s="119"/>
      <c r="LCW126" s="119"/>
      <c r="LCX126" s="119"/>
      <c r="LCY126" s="119"/>
      <c r="LCZ126" s="119"/>
      <c r="LDA126" s="158"/>
      <c r="LDB126" s="10"/>
      <c r="LDC126" s="119"/>
      <c r="LDD126" s="119"/>
      <c r="LDE126" s="119"/>
      <c r="LDF126" s="119"/>
      <c r="LDG126" s="119"/>
      <c r="LDH126" s="119"/>
      <c r="LDI126" s="119"/>
      <c r="LDJ126" s="158"/>
      <c r="LDK126" s="10"/>
      <c r="LDL126" s="119"/>
      <c r="LDM126" s="119"/>
      <c r="LDN126" s="119"/>
      <c r="LDO126" s="119"/>
      <c r="LDP126" s="119"/>
      <c r="LDQ126" s="119"/>
      <c r="LDR126" s="119"/>
      <c r="LDS126" s="158"/>
      <c r="LDT126" s="10"/>
      <c r="LDU126" s="119"/>
      <c r="LDV126" s="119"/>
      <c r="LDW126" s="119"/>
      <c r="LDX126" s="119"/>
      <c r="LDY126" s="119"/>
      <c r="LDZ126" s="119"/>
      <c r="LEA126" s="119"/>
      <c r="LEB126" s="158"/>
      <c r="LEC126" s="10"/>
      <c r="LED126" s="119"/>
      <c r="LEE126" s="119"/>
      <c r="LEF126" s="119"/>
      <c r="LEG126" s="119"/>
      <c r="LEH126" s="119"/>
      <c r="LEI126" s="119"/>
      <c r="LEJ126" s="119"/>
      <c r="LEK126" s="158"/>
      <c r="LEL126" s="10"/>
      <c r="LEM126" s="119"/>
      <c r="LEN126" s="119"/>
      <c r="LEO126" s="119"/>
      <c r="LEP126" s="119"/>
      <c r="LEQ126" s="119"/>
      <c r="LER126" s="119"/>
      <c r="LES126" s="119"/>
      <c r="LET126" s="158"/>
      <c r="LEU126" s="10"/>
      <c r="LEV126" s="119"/>
      <c r="LEW126" s="119"/>
      <c r="LEX126" s="119"/>
      <c r="LEY126" s="119"/>
      <c r="LEZ126" s="119"/>
      <c r="LFA126" s="119"/>
      <c r="LFB126" s="119"/>
      <c r="LFC126" s="158"/>
      <c r="LFD126" s="10"/>
      <c r="LFE126" s="119"/>
      <c r="LFF126" s="119"/>
      <c r="LFG126" s="119"/>
      <c r="LFH126" s="119"/>
      <c r="LFI126" s="119"/>
      <c r="LFJ126" s="119"/>
      <c r="LFK126" s="119"/>
      <c r="LFL126" s="158"/>
      <c r="LFM126" s="10"/>
      <c r="LFN126" s="119"/>
      <c r="LFO126" s="119"/>
      <c r="LFP126" s="119"/>
      <c r="LFQ126" s="119"/>
      <c r="LFR126" s="119"/>
      <c r="LFS126" s="119"/>
      <c r="LFT126" s="119"/>
      <c r="LFU126" s="158"/>
      <c r="LFV126" s="10"/>
      <c r="LFW126" s="119"/>
      <c r="LFX126" s="119"/>
      <c r="LFY126" s="119"/>
      <c r="LFZ126" s="119"/>
      <c r="LGA126" s="119"/>
      <c r="LGB126" s="119"/>
      <c r="LGC126" s="119"/>
      <c r="LGD126" s="158"/>
      <c r="LGE126" s="10"/>
      <c r="LGF126" s="119"/>
      <c r="LGG126" s="119"/>
      <c r="LGH126" s="119"/>
      <c r="LGI126" s="119"/>
      <c r="LGJ126" s="119"/>
      <c r="LGK126" s="119"/>
      <c r="LGL126" s="119"/>
      <c r="LGM126" s="158"/>
      <c r="LGN126" s="10"/>
      <c r="LGO126" s="119"/>
      <c r="LGP126" s="119"/>
      <c r="LGQ126" s="119"/>
      <c r="LGR126" s="119"/>
      <c r="LGS126" s="119"/>
      <c r="LGT126" s="119"/>
      <c r="LGU126" s="119"/>
      <c r="LGV126" s="158"/>
      <c r="LGW126" s="10"/>
      <c r="LGX126" s="119"/>
      <c r="LGY126" s="119"/>
      <c r="LGZ126" s="119"/>
      <c r="LHA126" s="119"/>
      <c r="LHB126" s="119"/>
      <c r="LHC126" s="119"/>
      <c r="LHD126" s="119"/>
      <c r="LHE126" s="158"/>
      <c r="LHF126" s="10"/>
      <c r="LHG126" s="119"/>
      <c r="LHH126" s="119"/>
      <c r="LHI126" s="119"/>
      <c r="LHJ126" s="119"/>
      <c r="LHK126" s="119"/>
      <c r="LHL126" s="119"/>
      <c r="LHM126" s="119"/>
      <c r="LHN126" s="158"/>
      <c r="LHO126" s="10"/>
      <c r="LHP126" s="119"/>
      <c r="LHQ126" s="119"/>
      <c r="LHR126" s="119"/>
      <c r="LHS126" s="119"/>
      <c r="LHT126" s="119"/>
      <c r="LHU126" s="119"/>
      <c r="LHV126" s="119"/>
      <c r="LHW126" s="158"/>
      <c r="LHX126" s="10"/>
      <c r="LHY126" s="119"/>
      <c r="LHZ126" s="119"/>
      <c r="LIA126" s="119"/>
      <c r="LIB126" s="119"/>
      <c r="LIC126" s="119"/>
      <c r="LID126" s="119"/>
      <c r="LIE126" s="119"/>
      <c r="LIF126" s="158"/>
      <c r="LIG126" s="10"/>
      <c r="LIH126" s="119"/>
      <c r="LII126" s="119"/>
      <c r="LIJ126" s="119"/>
      <c r="LIK126" s="119"/>
      <c r="LIL126" s="119"/>
      <c r="LIM126" s="119"/>
      <c r="LIN126" s="119"/>
      <c r="LIO126" s="158"/>
      <c r="LIP126" s="10"/>
      <c r="LIQ126" s="119"/>
      <c r="LIR126" s="119"/>
      <c r="LIS126" s="119"/>
      <c r="LIT126" s="119"/>
      <c r="LIU126" s="119"/>
      <c r="LIV126" s="119"/>
      <c r="LIW126" s="119"/>
      <c r="LIX126" s="158"/>
      <c r="LIY126" s="10"/>
      <c r="LIZ126" s="119"/>
      <c r="LJA126" s="119"/>
      <c r="LJB126" s="119"/>
      <c r="LJC126" s="119"/>
      <c r="LJD126" s="119"/>
      <c r="LJE126" s="119"/>
      <c r="LJF126" s="119"/>
      <c r="LJG126" s="158"/>
      <c r="LJH126" s="10"/>
      <c r="LJI126" s="119"/>
      <c r="LJJ126" s="119"/>
      <c r="LJK126" s="119"/>
      <c r="LJL126" s="119"/>
      <c r="LJM126" s="119"/>
      <c r="LJN126" s="119"/>
      <c r="LJO126" s="119"/>
      <c r="LJP126" s="158"/>
      <c r="LJQ126" s="10"/>
      <c r="LJR126" s="119"/>
      <c r="LJS126" s="119"/>
      <c r="LJT126" s="119"/>
      <c r="LJU126" s="119"/>
      <c r="LJV126" s="119"/>
      <c r="LJW126" s="119"/>
      <c r="LJX126" s="119"/>
      <c r="LJY126" s="158"/>
      <c r="LJZ126" s="10"/>
      <c r="LKA126" s="119"/>
      <c r="LKB126" s="119"/>
      <c r="LKC126" s="119"/>
      <c r="LKD126" s="119"/>
      <c r="LKE126" s="119"/>
      <c r="LKF126" s="119"/>
      <c r="LKG126" s="119"/>
      <c r="LKH126" s="158"/>
      <c r="LKI126" s="10"/>
      <c r="LKJ126" s="119"/>
      <c r="LKK126" s="119"/>
      <c r="LKL126" s="119"/>
      <c r="LKM126" s="119"/>
      <c r="LKN126" s="119"/>
      <c r="LKO126" s="119"/>
      <c r="LKP126" s="119"/>
      <c r="LKQ126" s="158"/>
      <c r="LKR126" s="10"/>
      <c r="LKS126" s="119"/>
      <c r="LKT126" s="119"/>
      <c r="LKU126" s="119"/>
      <c r="LKV126" s="119"/>
      <c r="LKW126" s="119"/>
      <c r="LKX126" s="119"/>
      <c r="LKY126" s="119"/>
      <c r="LKZ126" s="158"/>
      <c r="LLA126" s="10"/>
      <c r="LLB126" s="119"/>
      <c r="LLC126" s="119"/>
      <c r="LLD126" s="119"/>
      <c r="LLE126" s="119"/>
      <c r="LLF126" s="119"/>
      <c r="LLG126" s="119"/>
      <c r="LLH126" s="119"/>
      <c r="LLI126" s="158"/>
      <c r="LLJ126" s="10"/>
      <c r="LLK126" s="119"/>
      <c r="LLL126" s="119"/>
      <c r="LLM126" s="119"/>
      <c r="LLN126" s="119"/>
      <c r="LLO126" s="119"/>
      <c r="LLP126" s="119"/>
      <c r="LLQ126" s="119"/>
      <c r="LLR126" s="158"/>
      <c r="LLS126" s="10"/>
      <c r="LLT126" s="119"/>
      <c r="LLU126" s="119"/>
      <c r="LLV126" s="119"/>
      <c r="LLW126" s="119"/>
      <c r="LLX126" s="119"/>
      <c r="LLY126" s="119"/>
      <c r="LLZ126" s="119"/>
      <c r="LMA126" s="158"/>
      <c r="LMB126" s="10"/>
      <c r="LMC126" s="119"/>
      <c r="LMD126" s="119"/>
      <c r="LME126" s="119"/>
      <c r="LMF126" s="119"/>
      <c r="LMG126" s="119"/>
      <c r="LMH126" s="119"/>
      <c r="LMI126" s="119"/>
      <c r="LMJ126" s="158"/>
      <c r="LMK126" s="10"/>
      <c r="LML126" s="119"/>
      <c r="LMM126" s="119"/>
      <c r="LMN126" s="119"/>
      <c r="LMO126" s="119"/>
      <c r="LMP126" s="119"/>
      <c r="LMQ126" s="119"/>
      <c r="LMR126" s="119"/>
      <c r="LMS126" s="158"/>
      <c r="LMT126" s="10"/>
      <c r="LMU126" s="119"/>
      <c r="LMV126" s="119"/>
      <c r="LMW126" s="119"/>
      <c r="LMX126" s="119"/>
      <c r="LMY126" s="119"/>
      <c r="LMZ126" s="119"/>
      <c r="LNA126" s="119"/>
      <c r="LNB126" s="158"/>
      <c r="LNC126" s="10"/>
      <c r="LND126" s="119"/>
      <c r="LNE126" s="119"/>
      <c r="LNF126" s="119"/>
      <c r="LNG126" s="119"/>
      <c r="LNH126" s="119"/>
      <c r="LNI126" s="119"/>
      <c r="LNJ126" s="119"/>
      <c r="LNK126" s="158"/>
      <c r="LNL126" s="10"/>
      <c r="LNM126" s="119"/>
      <c r="LNN126" s="119"/>
      <c r="LNO126" s="119"/>
      <c r="LNP126" s="119"/>
      <c r="LNQ126" s="119"/>
      <c r="LNR126" s="119"/>
      <c r="LNS126" s="119"/>
      <c r="LNT126" s="158"/>
      <c r="LNU126" s="10"/>
      <c r="LNV126" s="119"/>
      <c r="LNW126" s="119"/>
      <c r="LNX126" s="119"/>
      <c r="LNY126" s="119"/>
      <c r="LNZ126" s="119"/>
      <c r="LOA126" s="119"/>
      <c r="LOB126" s="119"/>
      <c r="LOC126" s="158"/>
      <c r="LOD126" s="10"/>
      <c r="LOE126" s="119"/>
      <c r="LOF126" s="119"/>
      <c r="LOG126" s="119"/>
      <c r="LOH126" s="119"/>
      <c r="LOI126" s="119"/>
      <c r="LOJ126" s="119"/>
      <c r="LOK126" s="119"/>
      <c r="LOL126" s="158"/>
      <c r="LOM126" s="10"/>
      <c r="LON126" s="119"/>
      <c r="LOO126" s="119"/>
      <c r="LOP126" s="119"/>
      <c r="LOQ126" s="119"/>
      <c r="LOR126" s="119"/>
      <c r="LOS126" s="119"/>
      <c r="LOT126" s="119"/>
      <c r="LOU126" s="158"/>
      <c r="LOV126" s="10"/>
      <c r="LOW126" s="119"/>
      <c r="LOX126" s="119"/>
      <c r="LOY126" s="119"/>
      <c r="LOZ126" s="119"/>
      <c r="LPA126" s="119"/>
      <c r="LPB126" s="119"/>
      <c r="LPC126" s="119"/>
      <c r="LPD126" s="158"/>
      <c r="LPE126" s="10"/>
      <c r="LPF126" s="119"/>
      <c r="LPG126" s="119"/>
      <c r="LPH126" s="119"/>
      <c r="LPI126" s="119"/>
      <c r="LPJ126" s="119"/>
      <c r="LPK126" s="119"/>
      <c r="LPL126" s="119"/>
      <c r="LPM126" s="158"/>
      <c r="LPN126" s="10"/>
      <c r="LPO126" s="119"/>
      <c r="LPP126" s="119"/>
      <c r="LPQ126" s="119"/>
      <c r="LPR126" s="119"/>
      <c r="LPS126" s="119"/>
      <c r="LPT126" s="119"/>
      <c r="LPU126" s="119"/>
      <c r="LPV126" s="158"/>
      <c r="LPW126" s="10"/>
      <c r="LPX126" s="119"/>
      <c r="LPY126" s="119"/>
      <c r="LPZ126" s="119"/>
      <c r="LQA126" s="119"/>
      <c r="LQB126" s="119"/>
      <c r="LQC126" s="119"/>
      <c r="LQD126" s="119"/>
      <c r="LQE126" s="158"/>
      <c r="LQF126" s="10"/>
      <c r="LQG126" s="119"/>
      <c r="LQH126" s="119"/>
      <c r="LQI126" s="119"/>
      <c r="LQJ126" s="119"/>
      <c r="LQK126" s="119"/>
      <c r="LQL126" s="119"/>
      <c r="LQM126" s="119"/>
      <c r="LQN126" s="158"/>
      <c r="LQO126" s="10"/>
      <c r="LQP126" s="119"/>
      <c r="LQQ126" s="119"/>
      <c r="LQR126" s="119"/>
      <c r="LQS126" s="119"/>
      <c r="LQT126" s="119"/>
      <c r="LQU126" s="119"/>
      <c r="LQV126" s="119"/>
      <c r="LQW126" s="158"/>
      <c r="LQX126" s="10"/>
      <c r="LQY126" s="119"/>
      <c r="LQZ126" s="119"/>
      <c r="LRA126" s="119"/>
      <c r="LRB126" s="119"/>
      <c r="LRC126" s="119"/>
      <c r="LRD126" s="119"/>
      <c r="LRE126" s="119"/>
      <c r="LRF126" s="158"/>
      <c r="LRG126" s="10"/>
      <c r="LRH126" s="119"/>
      <c r="LRI126" s="119"/>
      <c r="LRJ126" s="119"/>
      <c r="LRK126" s="119"/>
      <c r="LRL126" s="119"/>
      <c r="LRM126" s="119"/>
      <c r="LRN126" s="119"/>
      <c r="LRO126" s="158"/>
      <c r="LRP126" s="10"/>
      <c r="LRQ126" s="119"/>
      <c r="LRR126" s="119"/>
      <c r="LRS126" s="119"/>
      <c r="LRT126" s="119"/>
      <c r="LRU126" s="119"/>
      <c r="LRV126" s="119"/>
      <c r="LRW126" s="119"/>
      <c r="LRX126" s="158"/>
      <c r="LRY126" s="10"/>
      <c r="LRZ126" s="119"/>
      <c r="LSA126" s="119"/>
      <c r="LSB126" s="119"/>
      <c r="LSC126" s="119"/>
      <c r="LSD126" s="119"/>
      <c r="LSE126" s="119"/>
      <c r="LSF126" s="119"/>
      <c r="LSG126" s="158"/>
      <c r="LSH126" s="10"/>
      <c r="LSI126" s="119"/>
      <c r="LSJ126" s="119"/>
      <c r="LSK126" s="119"/>
      <c r="LSL126" s="119"/>
      <c r="LSM126" s="119"/>
      <c r="LSN126" s="119"/>
      <c r="LSO126" s="119"/>
      <c r="LSP126" s="158"/>
      <c r="LSQ126" s="10"/>
      <c r="LSR126" s="119"/>
      <c r="LSS126" s="119"/>
      <c r="LST126" s="119"/>
      <c r="LSU126" s="119"/>
      <c r="LSV126" s="119"/>
      <c r="LSW126" s="119"/>
      <c r="LSX126" s="119"/>
      <c r="LSY126" s="158"/>
      <c r="LSZ126" s="10"/>
      <c r="LTA126" s="119"/>
      <c r="LTB126" s="119"/>
      <c r="LTC126" s="119"/>
      <c r="LTD126" s="119"/>
      <c r="LTE126" s="119"/>
      <c r="LTF126" s="119"/>
      <c r="LTG126" s="119"/>
      <c r="LTH126" s="158"/>
      <c r="LTI126" s="10"/>
      <c r="LTJ126" s="119"/>
      <c r="LTK126" s="119"/>
      <c r="LTL126" s="119"/>
      <c r="LTM126" s="119"/>
      <c r="LTN126" s="119"/>
      <c r="LTO126" s="119"/>
      <c r="LTP126" s="119"/>
      <c r="LTQ126" s="158"/>
      <c r="LTR126" s="10"/>
      <c r="LTS126" s="119"/>
      <c r="LTT126" s="119"/>
      <c r="LTU126" s="119"/>
      <c r="LTV126" s="119"/>
      <c r="LTW126" s="119"/>
      <c r="LTX126" s="119"/>
      <c r="LTY126" s="119"/>
      <c r="LTZ126" s="158"/>
      <c r="LUA126" s="10"/>
      <c r="LUB126" s="119"/>
      <c r="LUC126" s="119"/>
      <c r="LUD126" s="119"/>
      <c r="LUE126" s="119"/>
      <c r="LUF126" s="119"/>
      <c r="LUG126" s="119"/>
      <c r="LUH126" s="119"/>
      <c r="LUI126" s="158"/>
      <c r="LUJ126" s="10"/>
      <c r="LUK126" s="119"/>
      <c r="LUL126" s="119"/>
      <c r="LUM126" s="119"/>
      <c r="LUN126" s="119"/>
      <c r="LUO126" s="119"/>
      <c r="LUP126" s="119"/>
      <c r="LUQ126" s="119"/>
      <c r="LUR126" s="158"/>
      <c r="LUS126" s="10"/>
      <c r="LUT126" s="119"/>
      <c r="LUU126" s="119"/>
      <c r="LUV126" s="119"/>
      <c r="LUW126" s="119"/>
      <c r="LUX126" s="119"/>
      <c r="LUY126" s="119"/>
      <c r="LUZ126" s="119"/>
      <c r="LVA126" s="158"/>
      <c r="LVB126" s="10"/>
      <c r="LVC126" s="119"/>
      <c r="LVD126" s="119"/>
      <c r="LVE126" s="119"/>
      <c r="LVF126" s="119"/>
      <c r="LVG126" s="119"/>
      <c r="LVH126" s="119"/>
      <c r="LVI126" s="119"/>
      <c r="LVJ126" s="158"/>
      <c r="LVK126" s="10"/>
      <c r="LVL126" s="119"/>
      <c r="LVM126" s="119"/>
      <c r="LVN126" s="119"/>
      <c r="LVO126" s="119"/>
      <c r="LVP126" s="119"/>
      <c r="LVQ126" s="119"/>
      <c r="LVR126" s="119"/>
      <c r="LVS126" s="158"/>
      <c r="LVT126" s="10"/>
      <c r="LVU126" s="119"/>
      <c r="LVV126" s="119"/>
      <c r="LVW126" s="119"/>
      <c r="LVX126" s="119"/>
      <c r="LVY126" s="119"/>
      <c r="LVZ126" s="119"/>
      <c r="LWA126" s="119"/>
      <c r="LWB126" s="158"/>
      <c r="LWC126" s="10"/>
      <c r="LWD126" s="119"/>
      <c r="LWE126" s="119"/>
      <c r="LWF126" s="119"/>
      <c r="LWG126" s="119"/>
      <c r="LWH126" s="119"/>
      <c r="LWI126" s="119"/>
      <c r="LWJ126" s="119"/>
      <c r="LWK126" s="158"/>
      <c r="LWL126" s="10"/>
      <c r="LWM126" s="119"/>
      <c r="LWN126" s="119"/>
      <c r="LWO126" s="119"/>
      <c r="LWP126" s="119"/>
      <c r="LWQ126" s="119"/>
      <c r="LWR126" s="119"/>
      <c r="LWS126" s="119"/>
      <c r="LWT126" s="158"/>
      <c r="LWU126" s="10"/>
      <c r="LWV126" s="119"/>
      <c r="LWW126" s="119"/>
      <c r="LWX126" s="119"/>
      <c r="LWY126" s="119"/>
      <c r="LWZ126" s="119"/>
      <c r="LXA126" s="119"/>
      <c r="LXB126" s="119"/>
      <c r="LXC126" s="158"/>
      <c r="LXD126" s="10"/>
      <c r="LXE126" s="119"/>
      <c r="LXF126" s="119"/>
      <c r="LXG126" s="119"/>
      <c r="LXH126" s="119"/>
      <c r="LXI126" s="119"/>
      <c r="LXJ126" s="119"/>
      <c r="LXK126" s="119"/>
      <c r="LXL126" s="158"/>
      <c r="LXM126" s="10"/>
      <c r="LXN126" s="119"/>
      <c r="LXO126" s="119"/>
      <c r="LXP126" s="119"/>
      <c r="LXQ126" s="119"/>
      <c r="LXR126" s="119"/>
      <c r="LXS126" s="119"/>
      <c r="LXT126" s="119"/>
      <c r="LXU126" s="158"/>
      <c r="LXV126" s="10"/>
      <c r="LXW126" s="119"/>
      <c r="LXX126" s="119"/>
      <c r="LXY126" s="119"/>
      <c r="LXZ126" s="119"/>
      <c r="LYA126" s="119"/>
      <c r="LYB126" s="119"/>
      <c r="LYC126" s="119"/>
      <c r="LYD126" s="158"/>
      <c r="LYE126" s="10"/>
      <c r="LYF126" s="119"/>
      <c r="LYG126" s="119"/>
      <c r="LYH126" s="119"/>
      <c r="LYI126" s="119"/>
      <c r="LYJ126" s="119"/>
      <c r="LYK126" s="119"/>
      <c r="LYL126" s="119"/>
      <c r="LYM126" s="158"/>
      <c r="LYN126" s="10"/>
      <c r="LYO126" s="119"/>
      <c r="LYP126" s="119"/>
      <c r="LYQ126" s="119"/>
      <c r="LYR126" s="119"/>
      <c r="LYS126" s="119"/>
      <c r="LYT126" s="119"/>
      <c r="LYU126" s="119"/>
      <c r="LYV126" s="158"/>
      <c r="LYW126" s="10"/>
      <c r="LYX126" s="119"/>
      <c r="LYY126" s="119"/>
      <c r="LYZ126" s="119"/>
      <c r="LZA126" s="119"/>
      <c r="LZB126" s="119"/>
      <c r="LZC126" s="119"/>
      <c r="LZD126" s="119"/>
      <c r="LZE126" s="158"/>
      <c r="LZF126" s="10"/>
      <c r="LZG126" s="119"/>
      <c r="LZH126" s="119"/>
      <c r="LZI126" s="119"/>
      <c r="LZJ126" s="119"/>
      <c r="LZK126" s="119"/>
      <c r="LZL126" s="119"/>
      <c r="LZM126" s="119"/>
      <c r="LZN126" s="158"/>
      <c r="LZO126" s="10"/>
      <c r="LZP126" s="119"/>
      <c r="LZQ126" s="119"/>
      <c r="LZR126" s="119"/>
      <c r="LZS126" s="119"/>
      <c r="LZT126" s="119"/>
      <c r="LZU126" s="119"/>
      <c r="LZV126" s="119"/>
      <c r="LZW126" s="158"/>
      <c r="LZX126" s="10"/>
      <c r="LZY126" s="119"/>
      <c r="LZZ126" s="119"/>
      <c r="MAA126" s="119"/>
      <c r="MAB126" s="119"/>
      <c r="MAC126" s="119"/>
      <c r="MAD126" s="119"/>
      <c r="MAE126" s="119"/>
      <c r="MAF126" s="158"/>
      <c r="MAG126" s="10"/>
      <c r="MAH126" s="119"/>
      <c r="MAI126" s="119"/>
      <c r="MAJ126" s="119"/>
      <c r="MAK126" s="119"/>
      <c r="MAL126" s="119"/>
      <c r="MAM126" s="119"/>
      <c r="MAN126" s="119"/>
      <c r="MAO126" s="158"/>
      <c r="MAP126" s="10"/>
      <c r="MAQ126" s="119"/>
      <c r="MAR126" s="119"/>
      <c r="MAS126" s="119"/>
      <c r="MAT126" s="119"/>
      <c r="MAU126" s="119"/>
      <c r="MAV126" s="119"/>
      <c r="MAW126" s="119"/>
      <c r="MAX126" s="158"/>
      <c r="MAY126" s="10"/>
      <c r="MAZ126" s="119"/>
      <c r="MBA126" s="119"/>
      <c r="MBB126" s="119"/>
      <c r="MBC126" s="119"/>
      <c r="MBD126" s="119"/>
      <c r="MBE126" s="119"/>
      <c r="MBF126" s="119"/>
      <c r="MBG126" s="158"/>
      <c r="MBH126" s="10"/>
      <c r="MBI126" s="119"/>
      <c r="MBJ126" s="119"/>
      <c r="MBK126" s="119"/>
      <c r="MBL126" s="119"/>
      <c r="MBM126" s="119"/>
      <c r="MBN126" s="119"/>
      <c r="MBO126" s="119"/>
      <c r="MBP126" s="158"/>
      <c r="MBQ126" s="10"/>
      <c r="MBR126" s="119"/>
      <c r="MBS126" s="119"/>
      <c r="MBT126" s="119"/>
      <c r="MBU126" s="119"/>
      <c r="MBV126" s="119"/>
      <c r="MBW126" s="119"/>
      <c r="MBX126" s="119"/>
      <c r="MBY126" s="158"/>
      <c r="MBZ126" s="10"/>
      <c r="MCA126" s="119"/>
      <c r="MCB126" s="119"/>
      <c r="MCC126" s="119"/>
      <c r="MCD126" s="119"/>
      <c r="MCE126" s="119"/>
      <c r="MCF126" s="119"/>
      <c r="MCG126" s="119"/>
      <c r="MCH126" s="158"/>
      <c r="MCI126" s="10"/>
      <c r="MCJ126" s="119"/>
      <c r="MCK126" s="119"/>
      <c r="MCL126" s="119"/>
      <c r="MCM126" s="119"/>
      <c r="MCN126" s="119"/>
      <c r="MCO126" s="119"/>
      <c r="MCP126" s="119"/>
      <c r="MCQ126" s="158"/>
      <c r="MCR126" s="10"/>
      <c r="MCS126" s="119"/>
      <c r="MCT126" s="119"/>
      <c r="MCU126" s="119"/>
      <c r="MCV126" s="119"/>
      <c r="MCW126" s="119"/>
      <c r="MCX126" s="119"/>
      <c r="MCY126" s="119"/>
      <c r="MCZ126" s="158"/>
      <c r="MDA126" s="10"/>
      <c r="MDB126" s="119"/>
      <c r="MDC126" s="119"/>
      <c r="MDD126" s="119"/>
      <c r="MDE126" s="119"/>
      <c r="MDF126" s="119"/>
      <c r="MDG126" s="119"/>
      <c r="MDH126" s="119"/>
      <c r="MDI126" s="158"/>
      <c r="MDJ126" s="10"/>
      <c r="MDK126" s="119"/>
      <c r="MDL126" s="119"/>
      <c r="MDM126" s="119"/>
      <c r="MDN126" s="119"/>
      <c r="MDO126" s="119"/>
      <c r="MDP126" s="119"/>
      <c r="MDQ126" s="119"/>
      <c r="MDR126" s="158"/>
      <c r="MDS126" s="10"/>
      <c r="MDT126" s="119"/>
      <c r="MDU126" s="119"/>
      <c r="MDV126" s="119"/>
      <c r="MDW126" s="119"/>
      <c r="MDX126" s="119"/>
      <c r="MDY126" s="119"/>
      <c r="MDZ126" s="119"/>
      <c r="MEA126" s="158"/>
      <c r="MEB126" s="10"/>
      <c r="MEC126" s="119"/>
      <c r="MED126" s="119"/>
      <c r="MEE126" s="119"/>
      <c r="MEF126" s="119"/>
      <c r="MEG126" s="119"/>
      <c r="MEH126" s="119"/>
      <c r="MEI126" s="119"/>
      <c r="MEJ126" s="158"/>
      <c r="MEK126" s="10"/>
      <c r="MEL126" s="119"/>
      <c r="MEM126" s="119"/>
      <c r="MEN126" s="119"/>
      <c r="MEO126" s="119"/>
      <c r="MEP126" s="119"/>
      <c r="MEQ126" s="119"/>
      <c r="MER126" s="119"/>
      <c r="MES126" s="158"/>
      <c r="MET126" s="10"/>
      <c r="MEU126" s="119"/>
      <c r="MEV126" s="119"/>
      <c r="MEW126" s="119"/>
      <c r="MEX126" s="119"/>
      <c r="MEY126" s="119"/>
      <c r="MEZ126" s="119"/>
      <c r="MFA126" s="119"/>
      <c r="MFB126" s="158"/>
      <c r="MFC126" s="10"/>
      <c r="MFD126" s="119"/>
      <c r="MFE126" s="119"/>
      <c r="MFF126" s="119"/>
      <c r="MFG126" s="119"/>
      <c r="MFH126" s="119"/>
      <c r="MFI126" s="119"/>
      <c r="MFJ126" s="119"/>
      <c r="MFK126" s="158"/>
      <c r="MFL126" s="10"/>
      <c r="MFM126" s="119"/>
      <c r="MFN126" s="119"/>
      <c r="MFO126" s="119"/>
      <c r="MFP126" s="119"/>
      <c r="MFQ126" s="119"/>
      <c r="MFR126" s="119"/>
      <c r="MFS126" s="119"/>
      <c r="MFT126" s="158"/>
      <c r="MFU126" s="10"/>
      <c r="MFV126" s="119"/>
      <c r="MFW126" s="119"/>
      <c r="MFX126" s="119"/>
      <c r="MFY126" s="119"/>
      <c r="MFZ126" s="119"/>
      <c r="MGA126" s="119"/>
      <c r="MGB126" s="119"/>
      <c r="MGC126" s="158"/>
      <c r="MGD126" s="10"/>
      <c r="MGE126" s="119"/>
      <c r="MGF126" s="119"/>
      <c r="MGG126" s="119"/>
      <c r="MGH126" s="119"/>
      <c r="MGI126" s="119"/>
      <c r="MGJ126" s="119"/>
      <c r="MGK126" s="119"/>
      <c r="MGL126" s="158"/>
      <c r="MGM126" s="10"/>
      <c r="MGN126" s="119"/>
      <c r="MGO126" s="119"/>
      <c r="MGP126" s="119"/>
      <c r="MGQ126" s="119"/>
      <c r="MGR126" s="119"/>
      <c r="MGS126" s="119"/>
      <c r="MGT126" s="119"/>
      <c r="MGU126" s="158"/>
      <c r="MGV126" s="10"/>
      <c r="MGW126" s="119"/>
      <c r="MGX126" s="119"/>
      <c r="MGY126" s="119"/>
      <c r="MGZ126" s="119"/>
      <c r="MHA126" s="119"/>
      <c r="MHB126" s="119"/>
      <c r="MHC126" s="119"/>
      <c r="MHD126" s="158"/>
      <c r="MHE126" s="10"/>
      <c r="MHF126" s="119"/>
      <c r="MHG126" s="119"/>
      <c r="MHH126" s="119"/>
      <c r="MHI126" s="119"/>
      <c r="MHJ126" s="119"/>
      <c r="MHK126" s="119"/>
      <c r="MHL126" s="119"/>
      <c r="MHM126" s="158"/>
      <c r="MHN126" s="10"/>
      <c r="MHO126" s="119"/>
      <c r="MHP126" s="119"/>
      <c r="MHQ126" s="119"/>
      <c r="MHR126" s="119"/>
      <c r="MHS126" s="119"/>
      <c r="MHT126" s="119"/>
      <c r="MHU126" s="119"/>
      <c r="MHV126" s="158"/>
      <c r="MHW126" s="10"/>
      <c r="MHX126" s="119"/>
      <c r="MHY126" s="119"/>
      <c r="MHZ126" s="119"/>
      <c r="MIA126" s="119"/>
      <c r="MIB126" s="119"/>
      <c r="MIC126" s="119"/>
      <c r="MID126" s="119"/>
      <c r="MIE126" s="158"/>
      <c r="MIF126" s="10"/>
      <c r="MIG126" s="119"/>
      <c r="MIH126" s="119"/>
      <c r="MII126" s="119"/>
      <c r="MIJ126" s="119"/>
      <c r="MIK126" s="119"/>
      <c r="MIL126" s="119"/>
      <c r="MIM126" s="119"/>
      <c r="MIN126" s="158"/>
      <c r="MIO126" s="10"/>
      <c r="MIP126" s="119"/>
      <c r="MIQ126" s="119"/>
      <c r="MIR126" s="119"/>
      <c r="MIS126" s="119"/>
      <c r="MIT126" s="119"/>
      <c r="MIU126" s="119"/>
      <c r="MIV126" s="119"/>
      <c r="MIW126" s="158"/>
      <c r="MIX126" s="10"/>
      <c r="MIY126" s="119"/>
      <c r="MIZ126" s="119"/>
      <c r="MJA126" s="119"/>
      <c r="MJB126" s="119"/>
      <c r="MJC126" s="119"/>
      <c r="MJD126" s="119"/>
      <c r="MJE126" s="119"/>
      <c r="MJF126" s="158"/>
      <c r="MJG126" s="10"/>
      <c r="MJH126" s="119"/>
      <c r="MJI126" s="119"/>
      <c r="MJJ126" s="119"/>
      <c r="MJK126" s="119"/>
      <c r="MJL126" s="119"/>
      <c r="MJM126" s="119"/>
      <c r="MJN126" s="119"/>
      <c r="MJO126" s="158"/>
      <c r="MJP126" s="10"/>
      <c r="MJQ126" s="119"/>
      <c r="MJR126" s="119"/>
      <c r="MJS126" s="119"/>
      <c r="MJT126" s="119"/>
      <c r="MJU126" s="119"/>
      <c r="MJV126" s="119"/>
      <c r="MJW126" s="119"/>
      <c r="MJX126" s="158"/>
      <c r="MJY126" s="10"/>
      <c r="MJZ126" s="119"/>
      <c r="MKA126" s="119"/>
      <c r="MKB126" s="119"/>
      <c r="MKC126" s="119"/>
      <c r="MKD126" s="119"/>
      <c r="MKE126" s="119"/>
      <c r="MKF126" s="119"/>
      <c r="MKG126" s="158"/>
      <c r="MKH126" s="10"/>
      <c r="MKI126" s="119"/>
      <c r="MKJ126" s="119"/>
      <c r="MKK126" s="119"/>
      <c r="MKL126" s="119"/>
      <c r="MKM126" s="119"/>
      <c r="MKN126" s="119"/>
      <c r="MKO126" s="119"/>
      <c r="MKP126" s="158"/>
      <c r="MKQ126" s="10"/>
      <c r="MKR126" s="119"/>
      <c r="MKS126" s="119"/>
      <c r="MKT126" s="119"/>
      <c r="MKU126" s="119"/>
      <c r="MKV126" s="119"/>
      <c r="MKW126" s="119"/>
      <c r="MKX126" s="119"/>
      <c r="MKY126" s="158"/>
      <c r="MKZ126" s="10"/>
      <c r="MLA126" s="119"/>
      <c r="MLB126" s="119"/>
      <c r="MLC126" s="119"/>
      <c r="MLD126" s="119"/>
      <c r="MLE126" s="119"/>
      <c r="MLF126" s="119"/>
      <c r="MLG126" s="119"/>
      <c r="MLH126" s="158"/>
      <c r="MLI126" s="10"/>
      <c r="MLJ126" s="119"/>
      <c r="MLK126" s="119"/>
      <c r="MLL126" s="119"/>
      <c r="MLM126" s="119"/>
      <c r="MLN126" s="119"/>
      <c r="MLO126" s="119"/>
      <c r="MLP126" s="119"/>
      <c r="MLQ126" s="158"/>
      <c r="MLR126" s="10"/>
      <c r="MLS126" s="119"/>
      <c r="MLT126" s="119"/>
      <c r="MLU126" s="119"/>
      <c r="MLV126" s="119"/>
      <c r="MLW126" s="119"/>
      <c r="MLX126" s="119"/>
      <c r="MLY126" s="119"/>
      <c r="MLZ126" s="158"/>
      <c r="MMA126" s="10"/>
      <c r="MMB126" s="119"/>
      <c r="MMC126" s="119"/>
      <c r="MMD126" s="119"/>
      <c r="MME126" s="119"/>
      <c r="MMF126" s="119"/>
      <c r="MMG126" s="119"/>
      <c r="MMH126" s="119"/>
      <c r="MMI126" s="158"/>
      <c r="MMJ126" s="10"/>
      <c r="MMK126" s="119"/>
      <c r="MML126" s="119"/>
      <c r="MMM126" s="119"/>
      <c r="MMN126" s="119"/>
      <c r="MMO126" s="119"/>
      <c r="MMP126" s="119"/>
      <c r="MMQ126" s="119"/>
      <c r="MMR126" s="158"/>
      <c r="MMS126" s="10"/>
      <c r="MMT126" s="119"/>
      <c r="MMU126" s="119"/>
      <c r="MMV126" s="119"/>
      <c r="MMW126" s="119"/>
      <c r="MMX126" s="119"/>
      <c r="MMY126" s="119"/>
      <c r="MMZ126" s="119"/>
      <c r="MNA126" s="158"/>
      <c r="MNB126" s="10"/>
      <c r="MNC126" s="119"/>
      <c r="MND126" s="119"/>
      <c r="MNE126" s="119"/>
      <c r="MNF126" s="119"/>
      <c r="MNG126" s="119"/>
      <c r="MNH126" s="119"/>
      <c r="MNI126" s="119"/>
      <c r="MNJ126" s="158"/>
      <c r="MNK126" s="10"/>
      <c r="MNL126" s="119"/>
      <c r="MNM126" s="119"/>
      <c r="MNN126" s="119"/>
      <c r="MNO126" s="119"/>
      <c r="MNP126" s="119"/>
      <c r="MNQ126" s="119"/>
      <c r="MNR126" s="119"/>
      <c r="MNS126" s="158"/>
      <c r="MNT126" s="10"/>
      <c r="MNU126" s="119"/>
      <c r="MNV126" s="119"/>
      <c r="MNW126" s="119"/>
      <c r="MNX126" s="119"/>
      <c r="MNY126" s="119"/>
      <c r="MNZ126" s="119"/>
      <c r="MOA126" s="119"/>
      <c r="MOB126" s="158"/>
      <c r="MOC126" s="10"/>
      <c r="MOD126" s="119"/>
      <c r="MOE126" s="119"/>
      <c r="MOF126" s="119"/>
      <c r="MOG126" s="119"/>
      <c r="MOH126" s="119"/>
      <c r="MOI126" s="119"/>
      <c r="MOJ126" s="119"/>
      <c r="MOK126" s="158"/>
      <c r="MOL126" s="10"/>
      <c r="MOM126" s="119"/>
      <c r="MON126" s="119"/>
      <c r="MOO126" s="119"/>
      <c r="MOP126" s="119"/>
      <c r="MOQ126" s="119"/>
      <c r="MOR126" s="119"/>
      <c r="MOS126" s="119"/>
      <c r="MOT126" s="158"/>
      <c r="MOU126" s="10"/>
      <c r="MOV126" s="119"/>
      <c r="MOW126" s="119"/>
      <c r="MOX126" s="119"/>
      <c r="MOY126" s="119"/>
      <c r="MOZ126" s="119"/>
      <c r="MPA126" s="119"/>
      <c r="MPB126" s="119"/>
      <c r="MPC126" s="158"/>
      <c r="MPD126" s="10"/>
      <c r="MPE126" s="119"/>
      <c r="MPF126" s="119"/>
      <c r="MPG126" s="119"/>
      <c r="MPH126" s="119"/>
      <c r="MPI126" s="119"/>
      <c r="MPJ126" s="119"/>
      <c r="MPK126" s="119"/>
      <c r="MPL126" s="158"/>
      <c r="MPM126" s="10"/>
      <c r="MPN126" s="119"/>
      <c r="MPO126" s="119"/>
      <c r="MPP126" s="119"/>
      <c r="MPQ126" s="119"/>
      <c r="MPR126" s="119"/>
      <c r="MPS126" s="119"/>
      <c r="MPT126" s="119"/>
      <c r="MPU126" s="158"/>
      <c r="MPV126" s="10"/>
      <c r="MPW126" s="119"/>
      <c r="MPX126" s="119"/>
      <c r="MPY126" s="119"/>
      <c r="MPZ126" s="119"/>
      <c r="MQA126" s="119"/>
      <c r="MQB126" s="119"/>
      <c r="MQC126" s="119"/>
      <c r="MQD126" s="158"/>
      <c r="MQE126" s="10"/>
      <c r="MQF126" s="119"/>
      <c r="MQG126" s="119"/>
      <c r="MQH126" s="119"/>
      <c r="MQI126" s="119"/>
      <c r="MQJ126" s="119"/>
      <c r="MQK126" s="119"/>
      <c r="MQL126" s="119"/>
      <c r="MQM126" s="158"/>
      <c r="MQN126" s="10"/>
      <c r="MQO126" s="119"/>
      <c r="MQP126" s="119"/>
      <c r="MQQ126" s="119"/>
      <c r="MQR126" s="119"/>
      <c r="MQS126" s="119"/>
      <c r="MQT126" s="119"/>
      <c r="MQU126" s="119"/>
      <c r="MQV126" s="158"/>
      <c r="MQW126" s="10"/>
      <c r="MQX126" s="119"/>
      <c r="MQY126" s="119"/>
      <c r="MQZ126" s="119"/>
      <c r="MRA126" s="119"/>
      <c r="MRB126" s="119"/>
      <c r="MRC126" s="119"/>
      <c r="MRD126" s="119"/>
      <c r="MRE126" s="158"/>
      <c r="MRF126" s="10"/>
      <c r="MRG126" s="119"/>
      <c r="MRH126" s="119"/>
      <c r="MRI126" s="119"/>
      <c r="MRJ126" s="119"/>
      <c r="MRK126" s="119"/>
      <c r="MRL126" s="119"/>
      <c r="MRM126" s="119"/>
      <c r="MRN126" s="158"/>
      <c r="MRO126" s="10"/>
      <c r="MRP126" s="119"/>
      <c r="MRQ126" s="119"/>
      <c r="MRR126" s="119"/>
      <c r="MRS126" s="119"/>
      <c r="MRT126" s="119"/>
      <c r="MRU126" s="119"/>
      <c r="MRV126" s="119"/>
      <c r="MRW126" s="158"/>
      <c r="MRX126" s="10"/>
      <c r="MRY126" s="119"/>
      <c r="MRZ126" s="119"/>
      <c r="MSA126" s="119"/>
      <c r="MSB126" s="119"/>
      <c r="MSC126" s="119"/>
      <c r="MSD126" s="119"/>
      <c r="MSE126" s="119"/>
      <c r="MSF126" s="158"/>
      <c r="MSG126" s="10"/>
      <c r="MSH126" s="119"/>
      <c r="MSI126" s="119"/>
      <c r="MSJ126" s="119"/>
      <c r="MSK126" s="119"/>
      <c r="MSL126" s="119"/>
      <c r="MSM126" s="119"/>
      <c r="MSN126" s="119"/>
      <c r="MSO126" s="158"/>
      <c r="MSP126" s="10"/>
      <c r="MSQ126" s="119"/>
      <c r="MSR126" s="119"/>
      <c r="MSS126" s="119"/>
      <c r="MST126" s="119"/>
      <c r="MSU126" s="119"/>
      <c r="MSV126" s="119"/>
      <c r="MSW126" s="119"/>
      <c r="MSX126" s="158"/>
      <c r="MSY126" s="10"/>
      <c r="MSZ126" s="119"/>
      <c r="MTA126" s="119"/>
      <c r="MTB126" s="119"/>
      <c r="MTC126" s="119"/>
      <c r="MTD126" s="119"/>
      <c r="MTE126" s="119"/>
      <c r="MTF126" s="119"/>
      <c r="MTG126" s="158"/>
      <c r="MTH126" s="10"/>
      <c r="MTI126" s="119"/>
      <c r="MTJ126" s="119"/>
      <c r="MTK126" s="119"/>
      <c r="MTL126" s="119"/>
      <c r="MTM126" s="119"/>
      <c r="MTN126" s="119"/>
      <c r="MTO126" s="119"/>
      <c r="MTP126" s="158"/>
      <c r="MTQ126" s="10"/>
      <c r="MTR126" s="119"/>
      <c r="MTS126" s="119"/>
      <c r="MTT126" s="119"/>
      <c r="MTU126" s="119"/>
      <c r="MTV126" s="119"/>
      <c r="MTW126" s="119"/>
      <c r="MTX126" s="119"/>
      <c r="MTY126" s="158"/>
      <c r="MTZ126" s="10"/>
      <c r="MUA126" s="119"/>
      <c r="MUB126" s="119"/>
      <c r="MUC126" s="119"/>
      <c r="MUD126" s="119"/>
      <c r="MUE126" s="119"/>
      <c r="MUF126" s="119"/>
      <c r="MUG126" s="119"/>
      <c r="MUH126" s="158"/>
      <c r="MUI126" s="10"/>
      <c r="MUJ126" s="119"/>
      <c r="MUK126" s="119"/>
      <c r="MUL126" s="119"/>
      <c r="MUM126" s="119"/>
      <c r="MUN126" s="119"/>
      <c r="MUO126" s="119"/>
      <c r="MUP126" s="119"/>
      <c r="MUQ126" s="158"/>
      <c r="MUR126" s="10"/>
      <c r="MUS126" s="119"/>
      <c r="MUT126" s="119"/>
      <c r="MUU126" s="119"/>
      <c r="MUV126" s="119"/>
      <c r="MUW126" s="119"/>
      <c r="MUX126" s="119"/>
      <c r="MUY126" s="119"/>
      <c r="MUZ126" s="158"/>
      <c r="MVA126" s="10"/>
      <c r="MVB126" s="119"/>
      <c r="MVC126" s="119"/>
      <c r="MVD126" s="119"/>
      <c r="MVE126" s="119"/>
      <c r="MVF126" s="119"/>
      <c r="MVG126" s="119"/>
      <c r="MVH126" s="119"/>
      <c r="MVI126" s="158"/>
      <c r="MVJ126" s="10"/>
      <c r="MVK126" s="119"/>
      <c r="MVL126" s="119"/>
      <c r="MVM126" s="119"/>
      <c r="MVN126" s="119"/>
      <c r="MVO126" s="119"/>
      <c r="MVP126" s="119"/>
      <c r="MVQ126" s="119"/>
      <c r="MVR126" s="158"/>
      <c r="MVS126" s="10"/>
      <c r="MVT126" s="119"/>
      <c r="MVU126" s="119"/>
      <c r="MVV126" s="119"/>
      <c r="MVW126" s="119"/>
      <c r="MVX126" s="119"/>
      <c r="MVY126" s="119"/>
      <c r="MVZ126" s="119"/>
      <c r="MWA126" s="158"/>
      <c r="MWB126" s="10"/>
      <c r="MWC126" s="119"/>
      <c r="MWD126" s="119"/>
      <c r="MWE126" s="119"/>
      <c r="MWF126" s="119"/>
      <c r="MWG126" s="119"/>
      <c r="MWH126" s="119"/>
      <c r="MWI126" s="119"/>
      <c r="MWJ126" s="158"/>
      <c r="MWK126" s="10"/>
      <c r="MWL126" s="119"/>
      <c r="MWM126" s="119"/>
      <c r="MWN126" s="119"/>
      <c r="MWO126" s="119"/>
      <c r="MWP126" s="119"/>
      <c r="MWQ126" s="119"/>
      <c r="MWR126" s="119"/>
      <c r="MWS126" s="158"/>
      <c r="MWT126" s="10"/>
      <c r="MWU126" s="119"/>
      <c r="MWV126" s="119"/>
      <c r="MWW126" s="119"/>
      <c r="MWX126" s="119"/>
      <c r="MWY126" s="119"/>
      <c r="MWZ126" s="119"/>
      <c r="MXA126" s="119"/>
      <c r="MXB126" s="158"/>
      <c r="MXC126" s="10"/>
      <c r="MXD126" s="119"/>
      <c r="MXE126" s="119"/>
      <c r="MXF126" s="119"/>
      <c r="MXG126" s="119"/>
      <c r="MXH126" s="119"/>
      <c r="MXI126" s="119"/>
      <c r="MXJ126" s="119"/>
      <c r="MXK126" s="158"/>
      <c r="MXL126" s="10"/>
      <c r="MXM126" s="119"/>
      <c r="MXN126" s="119"/>
      <c r="MXO126" s="119"/>
      <c r="MXP126" s="119"/>
      <c r="MXQ126" s="119"/>
      <c r="MXR126" s="119"/>
      <c r="MXS126" s="119"/>
      <c r="MXT126" s="158"/>
      <c r="MXU126" s="10"/>
      <c r="MXV126" s="119"/>
      <c r="MXW126" s="119"/>
      <c r="MXX126" s="119"/>
      <c r="MXY126" s="119"/>
      <c r="MXZ126" s="119"/>
      <c r="MYA126" s="119"/>
      <c r="MYB126" s="119"/>
      <c r="MYC126" s="158"/>
      <c r="MYD126" s="10"/>
      <c r="MYE126" s="119"/>
      <c r="MYF126" s="119"/>
      <c r="MYG126" s="119"/>
      <c r="MYH126" s="119"/>
      <c r="MYI126" s="119"/>
      <c r="MYJ126" s="119"/>
      <c r="MYK126" s="119"/>
      <c r="MYL126" s="158"/>
      <c r="MYM126" s="10"/>
      <c r="MYN126" s="119"/>
      <c r="MYO126" s="119"/>
      <c r="MYP126" s="119"/>
      <c r="MYQ126" s="119"/>
      <c r="MYR126" s="119"/>
      <c r="MYS126" s="119"/>
      <c r="MYT126" s="119"/>
      <c r="MYU126" s="158"/>
      <c r="MYV126" s="10"/>
      <c r="MYW126" s="119"/>
      <c r="MYX126" s="119"/>
      <c r="MYY126" s="119"/>
      <c r="MYZ126" s="119"/>
      <c r="MZA126" s="119"/>
      <c r="MZB126" s="119"/>
      <c r="MZC126" s="119"/>
      <c r="MZD126" s="158"/>
      <c r="MZE126" s="10"/>
      <c r="MZF126" s="119"/>
      <c r="MZG126" s="119"/>
      <c r="MZH126" s="119"/>
      <c r="MZI126" s="119"/>
      <c r="MZJ126" s="119"/>
      <c r="MZK126" s="119"/>
      <c r="MZL126" s="119"/>
      <c r="MZM126" s="158"/>
      <c r="MZN126" s="10"/>
      <c r="MZO126" s="119"/>
      <c r="MZP126" s="119"/>
      <c r="MZQ126" s="119"/>
      <c r="MZR126" s="119"/>
      <c r="MZS126" s="119"/>
      <c r="MZT126" s="119"/>
      <c r="MZU126" s="119"/>
      <c r="MZV126" s="158"/>
      <c r="MZW126" s="10"/>
      <c r="MZX126" s="119"/>
      <c r="MZY126" s="119"/>
      <c r="MZZ126" s="119"/>
      <c r="NAA126" s="119"/>
      <c r="NAB126" s="119"/>
      <c r="NAC126" s="119"/>
      <c r="NAD126" s="119"/>
      <c r="NAE126" s="158"/>
      <c r="NAF126" s="10"/>
      <c r="NAG126" s="119"/>
      <c r="NAH126" s="119"/>
      <c r="NAI126" s="119"/>
      <c r="NAJ126" s="119"/>
      <c r="NAK126" s="119"/>
      <c r="NAL126" s="119"/>
      <c r="NAM126" s="119"/>
      <c r="NAN126" s="158"/>
      <c r="NAO126" s="10"/>
      <c r="NAP126" s="119"/>
      <c r="NAQ126" s="119"/>
      <c r="NAR126" s="119"/>
      <c r="NAS126" s="119"/>
      <c r="NAT126" s="119"/>
      <c r="NAU126" s="119"/>
      <c r="NAV126" s="119"/>
      <c r="NAW126" s="158"/>
      <c r="NAX126" s="10"/>
      <c r="NAY126" s="119"/>
      <c r="NAZ126" s="119"/>
      <c r="NBA126" s="119"/>
      <c r="NBB126" s="119"/>
      <c r="NBC126" s="119"/>
      <c r="NBD126" s="119"/>
      <c r="NBE126" s="119"/>
      <c r="NBF126" s="158"/>
      <c r="NBG126" s="10"/>
      <c r="NBH126" s="119"/>
      <c r="NBI126" s="119"/>
      <c r="NBJ126" s="119"/>
      <c r="NBK126" s="119"/>
      <c r="NBL126" s="119"/>
      <c r="NBM126" s="119"/>
      <c r="NBN126" s="119"/>
      <c r="NBO126" s="158"/>
      <c r="NBP126" s="10"/>
      <c r="NBQ126" s="119"/>
      <c r="NBR126" s="119"/>
      <c r="NBS126" s="119"/>
      <c r="NBT126" s="119"/>
      <c r="NBU126" s="119"/>
      <c r="NBV126" s="119"/>
      <c r="NBW126" s="119"/>
      <c r="NBX126" s="158"/>
      <c r="NBY126" s="10"/>
      <c r="NBZ126" s="119"/>
      <c r="NCA126" s="119"/>
      <c r="NCB126" s="119"/>
      <c r="NCC126" s="119"/>
      <c r="NCD126" s="119"/>
      <c r="NCE126" s="119"/>
      <c r="NCF126" s="119"/>
      <c r="NCG126" s="158"/>
      <c r="NCH126" s="10"/>
      <c r="NCI126" s="119"/>
      <c r="NCJ126" s="119"/>
      <c r="NCK126" s="119"/>
      <c r="NCL126" s="119"/>
      <c r="NCM126" s="119"/>
      <c r="NCN126" s="119"/>
      <c r="NCO126" s="119"/>
      <c r="NCP126" s="158"/>
      <c r="NCQ126" s="10"/>
      <c r="NCR126" s="119"/>
      <c r="NCS126" s="119"/>
      <c r="NCT126" s="119"/>
      <c r="NCU126" s="119"/>
      <c r="NCV126" s="119"/>
      <c r="NCW126" s="119"/>
      <c r="NCX126" s="119"/>
      <c r="NCY126" s="158"/>
      <c r="NCZ126" s="10"/>
      <c r="NDA126" s="119"/>
      <c r="NDB126" s="119"/>
      <c r="NDC126" s="119"/>
      <c r="NDD126" s="119"/>
      <c r="NDE126" s="119"/>
      <c r="NDF126" s="119"/>
      <c r="NDG126" s="119"/>
      <c r="NDH126" s="158"/>
      <c r="NDI126" s="10"/>
      <c r="NDJ126" s="119"/>
      <c r="NDK126" s="119"/>
      <c r="NDL126" s="119"/>
      <c r="NDM126" s="119"/>
      <c r="NDN126" s="119"/>
      <c r="NDO126" s="119"/>
      <c r="NDP126" s="119"/>
      <c r="NDQ126" s="158"/>
      <c r="NDR126" s="10"/>
      <c r="NDS126" s="119"/>
      <c r="NDT126" s="119"/>
      <c r="NDU126" s="119"/>
      <c r="NDV126" s="119"/>
      <c r="NDW126" s="119"/>
      <c r="NDX126" s="119"/>
      <c r="NDY126" s="119"/>
      <c r="NDZ126" s="158"/>
      <c r="NEA126" s="10"/>
      <c r="NEB126" s="119"/>
      <c r="NEC126" s="119"/>
      <c r="NED126" s="119"/>
      <c r="NEE126" s="119"/>
      <c r="NEF126" s="119"/>
      <c r="NEG126" s="119"/>
      <c r="NEH126" s="119"/>
      <c r="NEI126" s="158"/>
      <c r="NEJ126" s="10"/>
      <c r="NEK126" s="119"/>
      <c r="NEL126" s="119"/>
      <c r="NEM126" s="119"/>
      <c r="NEN126" s="119"/>
      <c r="NEO126" s="119"/>
      <c r="NEP126" s="119"/>
      <c r="NEQ126" s="119"/>
      <c r="NER126" s="158"/>
      <c r="NES126" s="10"/>
      <c r="NET126" s="119"/>
      <c r="NEU126" s="119"/>
      <c r="NEV126" s="119"/>
      <c r="NEW126" s="119"/>
      <c r="NEX126" s="119"/>
      <c r="NEY126" s="119"/>
      <c r="NEZ126" s="119"/>
      <c r="NFA126" s="158"/>
      <c r="NFB126" s="10"/>
      <c r="NFC126" s="119"/>
      <c r="NFD126" s="119"/>
      <c r="NFE126" s="119"/>
      <c r="NFF126" s="119"/>
      <c r="NFG126" s="119"/>
      <c r="NFH126" s="119"/>
      <c r="NFI126" s="119"/>
      <c r="NFJ126" s="158"/>
      <c r="NFK126" s="10"/>
      <c r="NFL126" s="119"/>
      <c r="NFM126" s="119"/>
      <c r="NFN126" s="119"/>
      <c r="NFO126" s="119"/>
      <c r="NFP126" s="119"/>
      <c r="NFQ126" s="119"/>
      <c r="NFR126" s="119"/>
      <c r="NFS126" s="158"/>
      <c r="NFT126" s="10"/>
      <c r="NFU126" s="119"/>
      <c r="NFV126" s="119"/>
      <c r="NFW126" s="119"/>
      <c r="NFX126" s="119"/>
      <c r="NFY126" s="119"/>
      <c r="NFZ126" s="119"/>
      <c r="NGA126" s="119"/>
      <c r="NGB126" s="158"/>
      <c r="NGC126" s="10"/>
      <c r="NGD126" s="119"/>
      <c r="NGE126" s="119"/>
      <c r="NGF126" s="119"/>
      <c r="NGG126" s="119"/>
      <c r="NGH126" s="119"/>
      <c r="NGI126" s="119"/>
      <c r="NGJ126" s="119"/>
      <c r="NGK126" s="158"/>
      <c r="NGL126" s="10"/>
      <c r="NGM126" s="119"/>
      <c r="NGN126" s="119"/>
      <c r="NGO126" s="119"/>
      <c r="NGP126" s="119"/>
      <c r="NGQ126" s="119"/>
      <c r="NGR126" s="119"/>
      <c r="NGS126" s="119"/>
      <c r="NGT126" s="158"/>
      <c r="NGU126" s="10"/>
      <c r="NGV126" s="119"/>
      <c r="NGW126" s="119"/>
      <c r="NGX126" s="119"/>
      <c r="NGY126" s="119"/>
      <c r="NGZ126" s="119"/>
      <c r="NHA126" s="119"/>
      <c r="NHB126" s="119"/>
      <c r="NHC126" s="158"/>
      <c r="NHD126" s="10"/>
      <c r="NHE126" s="119"/>
      <c r="NHF126" s="119"/>
      <c r="NHG126" s="119"/>
      <c r="NHH126" s="119"/>
      <c r="NHI126" s="119"/>
      <c r="NHJ126" s="119"/>
      <c r="NHK126" s="119"/>
      <c r="NHL126" s="158"/>
      <c r="NHM126" s="10"/>
      <c r="NHN126" s="119"/>
      <c r="NHO126" s="119"/>
      <c r="NHP126" s="119"/>
      <c r="NHQ126" s="119"/>
      <c r="NHR126" s="119"/>
      <c r="NHS126" s="119"/>
      <c r="NHT126" s="119"/>
      <c r="NHU126" s="158"/>
      <c r="NHV126" s="10"/>
      <c r="NHW126" s="119"/>
      <c r="NHX126" s="119"/>
      <c r="NHY126" s="119"/>
      <c r="NHZ126" s="119"/>
      <c r="NIA126" s="119"/>
      <c r="NIB126" s="119"/>
      <c r="NIC126" s="119"/>
      <c r="NID126" s="158"/>
      <c r="NIE126" s="10"/>
      <c r="NIF126" s="119"/>
      <c r="NIG126" s="119"/>
      <c r="NIH126" s="119"/>
      <c r="NII126" s="119"/>
      <c r="NIJ126" s="119"/>
      <c r="NIK126" s="119"/>
      <c r="NIL126" s="119"/>
      <c r="NIM126" s="158"/>
      <c r="NIN126" s="10"/>
      <c r="NIO126" s="119"/>
      <c r="NIP126" s="119"/>
      <c r="NIQ126" s="119"/>
      <c r="NIR126" s="119"/>
      <c r="NIS126" s="119"/>
      <c r="NIT126" s="119"/>
      <c r="NIU126" s="119"/>
      <c r="NIV126" s="158"/>
      <c r="NIW126" s="10"/>
      <c r="NIX126" s="119"/>
      <c r="NIY126" s="119"/>
      <c r="NIZ126" s="119"/>
      <c r="NJA126" s="119"/>
      <c r="NJB126" s="119"/>
      <c r="NJC126" s="119"/>
      <c r="NJD126" s="119"/>
      <c r="NJE126" s="158"/>
      <c r="NJF126" s="10"/>
      <c r="NJG126" s="119"/>
      <c r="NJH126" s="119"/>
      <c r="NJI126" s="119"/>
      <c r="NJJ126" s="119"/>
      <c r="NJK126" s="119"/>
      <c r="NJL126" s="119"/>
      <c r="NJM126" s="119"/>
      <c r="NJN126" s="158"/>
      <c r="NJO126" s="10"/>
      <c r="NJP126" s="119"/>
      <c r="NJQ126" s="119"/>
      <c r="NJR126" s="119"/>
      <c r="NJS126" s="119"/>
      <c r="NJT126" s="119"/>
      <c r="NJU126" s="119"/>
      <c r="NJV126" s="119"/>
      <c r="NJW126" s="158"/>
      <c r="NJX126" s="10"/>
      <c r="NJY126" s="119"/>
      <c r="NJZ126" s="119"/>
      <c r="NKA126" s="119"/>
      <c r="NKB126" s="119"/>
      <c r="NKC126" s="119"/>
      <c r="NKD126" s="119"/>
      <c r="NKE126" s="119"/>
      <c r="NKF126" s="158"/>
      <c r="NKG126" s="10"/>
      <c r="NKH126" s="119"/>
      <c r="NKI126" s="119"/>
      <c r="NKJ126" s="119"/>
      <c r="NKK126" s="119"/>
      <c r="NKL126" s="119"/>
      <c r="NKM126" s="119"/>
      <c r="NKN126" s="119"/>
      <c r="NKO126" s="158"/>
      <c r="NKP126" s="10"/>
      <c r="NKQ126" s="119"/>
      <c r="NKR126" s="119"/>
      <c r="NKS126" s="119"/>
      <c r="NKT126" s="119"/>
      <c r="NKU126" s="119"/>
      <c r="NKV126" s="119"/>
      <c r="NKW126" s="119"/>
      <c r="NKX126" s="158"/>
      <c r="NKY126" s="10"/>
      <c r="NKZ126" s="119"/>
      <c r="NLA126" s="119"/>
      <c r="NLB126" s="119"/>
      <c r="NLC126" s="119"/>
      <c r="NLD126" s="119"/>
      <c r="NLE126" s="119"/>
      <c r="NLF126" s="119"/>
      <c r="NLG126" s="158"/>
      <c r="NLH126" s="10"/>
      <c r="NLI126" s="119"/>
      <c r="NLJ126" s="119"/>
      <c r="NLK126" s="119"/>
      <c r="NLL126" s="119"/>
      <c r="NLM126" s="119"/>
      <c r="NLN126" s="119"/>
      <c r="NLO126" s="119"/>
      <c r="NLP126" s="158"/>
      <c r="NLQ126" s="10"/>
      <c r="NLR126" s="119"/>
      <c r="NLS126" s="119"/>
      <c r="NLT126" s="119"/>
      <c r="NLU126" s="119"/>
      <c r="NLV126" s="119"/>
      <c r="NLW126" s="119"/>
      <c r="NLX126" s="119"/>
      <c r="NLY126" s="158"/>
      <c r="NLZ126" s="10"/>
      <c r="NMA126" s="119"/>
      <c r="NMB126" s="119"/>
      <c r="NMC126" s="119"/>
      <c r="NMD126" s="119"/>
      <c r="NME126" s="119"/>
      <c r="NMF126" s="119"/>
      <c r="NMG126" s="119"/>
      <c r="NMH126" s="158"/>
      <c r="NMI126" s="10"/>
      <c r="NMJ126" s="119"/>
      <c r="NMK126" s="119"/>
      <c r="NML126" s="119"/>
      <c r="NMM126" s="119"/>
      <c r="NMN126" s="119"/>
      <c r="NMO126" s="119"/>
      <c r="NMP126" s="119"/>
      <c r="NMQ126" s="158"/>
      <c r="NMR126" s="10"/>
      <c r="NMS126" s="119"/>
      <c r="NMT126" s="119"/>
      <c r="NMU126" s="119"/>
      <c r="NMV126" s="119"/>
      <c r="NMW126" s="119"/>
      <c r="NMX126" s="119"/>
      <c r="NMY126" s="119"/>
      <c r="NMZ126" s="158"/>
      <c r="NNA126" s="10"/>
      <c r="NNB126" s="119"/>
      <c r="NNC126" s="119"/>
      <c r="NND126" s="119"/>
      <c r="NNE126" s="119"/>
      <c r="NNF126" s="119"/>
      <c r="NNG126" s="119"/>
      <c r="NNH126" s="119"/>
      <c r="NNI126" s="158"/>
      <c r="NNJ126" s="10"/>
      <c r="NNK126" s="119"/>
      <c r="NNL126" s="119"/>
      <c r="NNM126" s="119"/>
      <c r="NNN126" s="119"/>
      <c r="NNO126" s="119"/>
      <c r="NNP126" s="119"/>
      <c r="NNQ126" s="119"/>
      <c r="NNR126" s="158"/>
      <c r="NNS126" s="10"/>
      <c r="NNT126" s="119"/>
      <c r="NNU126" s="119"/>
      <c r="NNV126" s="119"/>
      <c r="NNW126" s="119"/>
      <c r="NNX126" s="119"/>
      <c r="NNY126" s="119"/>
      <c r="NNZ126" s="119"/>
      <c r="NOA126" s="158"/>
      <c r="NOB126" s="10"/>
      <c r="NOC126" s="119"/>
      <c r="NOD126" s="119"/>
      <c r="NOE126" s="119"/>
      <c r="NOF126" s="119"/>
      <c r="NOG126" s="119"/>
      <c r="NOH126" s="119"/>
      <c r="NOI126" s="119"/>
      <c r="NOJ126" s="158"/>
      <c r="NOK126" s="10"/>
      <c r="NOL126" s="119"/>
      <c r="NOM126" s="119"/>
      <c r="NON126" s="119"/>
      <c r="NOO126" s="119"/>
      <c r="NOP126" s="119"/>
      <c r="NOQ126" s="119"/>
      <c r="NOR126" s="119"/>
      <c r="NOS126" s="158"/>
      <c r="NOT126" s="10"/>
      <c r="NOU126" s="119"/>
      <c r="NOV126" s="119"/>
      <c r="NOW126" s="119"/>
      <c r="NOX126" s="119"/>
      <c r="NOY126" s="119"/>
      <c r="NOZ126" s="119"/>
      <c r="NPA126" s="119"/>
      <c r="NPB126" s="158"/>
      <c r="NPC126" s="10"/>
      <c r="NPD126" s="119"/>
      <c r="NPE126" s="119"/>
      <c r="NPF126" s="119"/>
      <c r="NPG126" s="119"/>
      <c r="NPH126" s="119"/>
      <c r="NPI126" s="119"/>
      <c r="NPJ126" s="119"/>
      <c r="NPK126" s="158"/>
      <c r="NPL126" s="10"/>
      <c r="NPM126" s="119"/>
      <c r="NPN126" s="119"/>
      <c r="NPO126" s="119"/>
      <c r="NPP126" s="119"/>
      <c r="NPQ126" s="119"/>
      <c r="NPR126" s="119"/>
      <c r="NPS126" s="119"/>
      <c r="NPT126" s="158"/>
      <c r="NPU126" s="10"/>
      <c r="NPV126" s="119"/>
      <c r="NPW126" s="119"/>
      <c r="NPX126" s="119"/>
      <c r="NPY126" s="119"/>
      <c r="NPZ126" s="119"/>
      <c r="NQA126" s="119"/>
      <c r="NQB126" s="119"/>
      <c r="NQC126" s="158"/>
      <c r="NQD126" s="10"/>
      <c r="NQE126" s="119"/>
      <c r="NQF126" s="119"/>
      <c r="NQG126" s="119"/>
      <c r="NQH126" s="119"/>
      <c r="NQI126" s="119"/>
      <c r="NQJ126" s="119"/>
      <c r="NQK126" s="119"/>
      <c r="NQL126" s="158"/>
      <c r="NQM126" s="10"/>
      <c r="NQN126" s="119"/>
      <c r="NQO126" s="119"/>
      <c r="NQP126" s="119"/>
      <c r="NQQ126" s="119"/>
      <c r="NQR126" s="119"/>
      <c r="NQS126" s="119"/>
      <c r="NQT126" s="119"/>
      <c r="NQU126" s="158"/>
      <c r="NQV126" s="10"/>
      <c r="NQW126" s="119"/>
      <c r="NQX126" s="119"/>
      <c r="NQY126" s="119"/>
      <c r="NQZ126" s="119"/>
      <c r="NRA126" s="119"/>
      <c r="NRB126" s="119"/>
      <c r="NRC126" s="119"/>
      <c r="NRD126" s="158"/>
      <c r="NRE126" s="10"/>
      <c r="NRF126" s="119"/>
      <c r="NRG126" s="119"/>
      <c r="NRH126" s="119"/>
      <c r="NRI126" s="119"/>
      <c r="NRJ126" s="119"/>
      <c r="NRK126" s="119"/>
      <c r="NRL126" s="119"/>
      <c r="NRM126" s="158"/>
      <c r="NRN126" s="10"/>
      <c r="NRO126" s="119"/>
      <c r="NRP126" s="119"/>
      <c r="NRQ126" s="119"/>
      <c r="NRR126" s="119"/>
      <c r="NRS126" s="119"/>
      <c r="NRT126" s="119"/>
      <c r="NRU126" s="119"/>
      <c r="NRV126" s="158"/>
      <c r="NRW126" s="10"/>
      <c r="NRX126" s="119"/>
      <c r="NRY126" s="119"/>
      <c r="NRZ126" s="119"/>
      <c r="NSA126" s="119"/>
      <c r="NSB126" s="119"/>
      <c r="NSC126" s="119"/>
      <c r="NSD126" s="119"/>
      <c r="NSE126" s="158"/>
      <c r="NSF126" s="10"/>
      <c r="NSG126" s="119"/>
      <c r="NSH126" s="119"/>
      <c r="NSI126" s="119"/>
      <c r="NSJ126" s="119"/>
      <c r="NSK126" s="119"/>
      <c r="NSL126" s="119"/>
      <c r="NSM126" s="119"/>
      <c r="NSN126" s="158"/>
      <c r="NSO126" s="10"/>
      <c r="NSP126" s="119"/>
      <c r="NSQ126" s="119"/>
      <c r="NSR126" s="119"/>
      <c r="NSS126" s="119"/>
      <c r="NST126" s="119"/>
      <c r="NSU126" s="119"/>
      <c r="NSV126" s="119"/>
      <c r="NSW126" s="158"/>
      <c r="NSX126" s="10"/>
      <c r="NSY126" s="119"/>
      <c r="NSZ126" s="119"/>
      <c r="NTA126" s="119"/>
      <c r="NTB126" s="119"/>
      <c r="NTC126" s="119"/>
      <c r="NTD126" s="119"/>
      <c r="NTE126" s="119"/>
      <c r="NTF126" s="158"/>
      <c r="NTG126" s="10"/>
      <c r="NTH126" s="119"/>
      <c r="NTI126" s="119"/>
      <c r="NTJ126" s="119"/>
      <c r="NTK126" s="119"/>
      <c r="NTL126" s="119"/>
      <c r="NTM126" s="119"/>
      <c r="NTN126" s="119"/>
      <c r="NTO126" s="158"/>
      <c r="NTP126" s="10"/>
      <c r="NTQ126" s="119"/>
      <c r="NTR126" s="119"/>
      <c r="NTS126" s="119"/>
      <c r="NTT126" s="119"/>
      <c r="NTU126" s="119"/>
      <c r="NTV126" s="119"/>
      <c r="NTW126" s="119"/>
      <c r="NTX126" s="158"/>
      <c r="NTY126" s="10"/>
      <c r="NTZ126" s="119"/>
      <c r="NUA126" s="119"/>
      <c r="NUB126" s="119"/>
      <c r="NUC126" s="119"/>
      <c r="NUD126" s="119"/>
      <c r="NUE126" s="119"/>
      <c r="NUF126" s="119"/>
      <c r="NUG126" s="158"/>
      <c r="NUH126" s="10"/>
      <c r="NUI126" s="119"/>
      <c r="NUJ126" s="119"/>
      <c r="NUK126" s="119"/>
      <c r="NUL126" s="119"/>
      <c r="NUM126" s="119"/>
      <c r="NUN126" s="119"/>
      <c r="NUO126" s="119"/>
      <c r="NUP126" s="158"/>
      <c r="NUQ126" s="10"/>
      <c r="NUR126" s="119"/>
      <c r="NUS126" s="119"/>
      <c r="NUT126" s="119"/>
      <c r="NUU126" s="119"/>
      <c r="NUV126" s="119"/>
      <c r="NUW126" s="119"/>
      <c r="NUX126" s="119"/>
      <c r="NUY126" s="158"/>
      <c r="NUZ126" s="10"/>
      <c r="NVA126" s="119"/>
      <c r="NVB126" s="119"/>
      <c r="NVC126" s="119"/>
      <c r="NVD126" s="119"/>
      <c r="NVE126" s="119"/>
      <c r="NVF126" s="119"/>
      <c r="NVG126" s="119"/>
      <c r="NVH126" s="158"/>
      <c r="NVI126" s="10"/>
      <c r="NVJ126" s="119"/>
      <c r="NVK126" s="119"/>
      <c r="NVL126" s="119"/>
      <c r="NVM126" s="119"/>
      <c r="NVN126" s="119"/>
      <c r="NVO126" s="119"/>
      <c r="NVP126" s="119"/>
      <c r="NVQ126" s="158"/>
      <c r="NVR126" s="10"/>
      <c r="NVS126" s="119"/>
      <c r="NVT126" s="119"/>
      <c r="NVU126" s="119"/>
      <c r="NVV126" s="119"/>
      <c r="NVW126" s="119"/>
      <c r="NVX126" s="119"/>
      <c r="NVY126" s="119"/>
      <c r="NVZ126" s="158"/>
      <c r="NWA126" s="10"/>
      <c r="NWB126" s="119"/>
      <c r="NWC126" s="119"/>
      <c r="NWD126" s="119"/>
      <c r="NWE126" s="119"/>
      <c r="NWF126" s="119"/>
      <c r="NWG126" s="119"/>
      <c r="NWH126" s="119"/>
      <c r="NWI126" s="158"/>
      <c r="NWJ126" s="10"/>
      <c r="NWK126" s="119"/>
      <c r="NWL126" s="119"/>
      <c r="NWM126" s="119"/>
      <c r="NWN126" s="119"/>
      <c r="NWO126" s="119"/>
      <c r="NWP126" s="119"/>
      <c r="NWQ126" s="119"/>
      <c r="NWR126" s="158"/>
      <c r="NWS126" s="10"/>
      <c r="NWT126" s="119"/>
      <c r="NWU126" s="119"/>
      <c r="NWV126" s="119"/>
      <c r="NWW126" s="119"/>
      <c r="NWX126" s="119"/>
      <c r="NWY126" s="119"/>
      <c r="NWZ126" s="119"/>
      <c r="NXA126" s="158"/>
      <c r="NXB126" s="10"/>
      <c r="NXC126" s="119"/>
      <c r="NXD126" s="119"/>
      <c r="NXE126" s="119"/>
      <c r="NXF126" s="119"/>
      <c r="NXG126" s="119"/>
      <c r="NXH126" s="119"/>
      <c r="NXI126" s="119"/>
      <c r="NXJ126" s="158"/>
      <c r="NXK126" s="10"/>
      <c r="NXL126" s="119"/>
      <c r="NXM126" s="119"/>
      <c r="NXN126" s="119"/>
      <c r="NXO126" s="119"/>
      <c r="NXP126" s="119"/>
      <c r="NXQ126" s="119"/>
      <c r="NXR126" s="119"/>
      <c r="NXS126" s="158"/>
      <c r="NXT126" s="10"/>
      <c r="NXU126" s="119"/>
      <c r="NXV126" s="119"/>
      <c r="NXW126" s="119"/>
      <c r="NXX126" s="119"/>
      <c r="NXY126" s="119"/>
      <c r="NXZ126" s="119"/>
      <c r="NYA126" s="119"/>
      <c r="NYB126" s="158"/>
      <c r="NYC126" s="10"/>
      <c r="NYD126" s="119"/>
      <c r="NYE126" s="119"/>
      <c r="NYF126" s="119"/>
      <c r="NYG126" s="119"/>
      <c r="NYH126" s="119"/>
      <c r="NYI126" s="119"/>
      <c r="NYJ126" s="119"/>
      <c r="NYK126" s="158"/>
      <c r="NYL126" s="10"/>
      <c r="NYM126" s="119"/>
      <c r="NYN126" s="119"/>
      <c r="NYO126" s="119"/>
      <c r="NYP126" s="119"/>
      <c r="NYQ126" s="119"/>
      <c r="NYR126" s="119"/>
      <c r="NYS126" s="119"/>
      <c r="NYT126" s="158"/>
      <c r="NYU126" s="10"/>
      <c r="NYV126" s="119"/>
      <c r="NYW126" s="119"/>
      <c r="NYX126" s="119"/>
      <c r="NYY126" s="119"/>
      <c r="NYZ126" s="119"/>
      <c r="NZA126" s="119"/>
      <c r="NZB126" s="119"/>
      <c r="NZC126" s="158"/>
      <c r="NZD126" s="10"/>
      <c r="NZE126" s="119"/>
      <c r="NZF126" s="119"/>
      <c r="NZG126" s="119"/>
      <c r="NZH126" s="119"/>
      <c r="NZI126" s="119"/>
      <c r="NZJ126" s="119"/>
      <c r="NZK126" s="119"/>
      <c r="NZL126" s="158"/>
      <c r="NZM126" s="10"/>
      <c r="NZN126" s="119"/>
      <c r="NZO126" s="119"/>
      <c r="NZP126" s="119"/>
      <c r="NZQ126" s="119"/>
      <c r="NZR126" s="119"/>
      <c r="NZS126" s="119"/>
      <c r="NZT126" s="119"/>
      <c r="NZU126" s="158"/>
      <c r="NZV126" s="10"/>
      <c r="NZW126" s="119"/>
      <c r="NZX126" s="119"/>
      <c r="NZY126" s="119"/>
      <c r="NZZ126" s="119"/>
      <c r="OAA126" s="119"/>
      <c r="OAB126" s="119"/>
      <c r="OAC126" s="119"/>
      <c r="OAD126" s="158"/>
      <c r="OAE126" s="10"/>
      <c r="OAF126" s="119"/>
      <c r="OAG126" s="119"/>
      <c r="OAH126" s="119"/>
      <c r="OAI126" s="119"/>
      <c r="OAJ126" s="119"/>
      <c r="OAK126" s="119"/>
      <c r="OAL126" s="119"/>
      <c r="OAM126" s="158"/>
      <c r="OAN126" s="10"/>
      <c r="OAO126" s="119"/>
      <c r="OAP126" s="119"/>
      <c r="OAQ126" s="119"/>
      <c r="OAR126" s="119"/>
      <c r="OAS126" s="119"/>
      <c r="OAT126" s="119"/>
      <c r="OAU126" s="119"/>
      <c r="OAV126" s="158"/>
      <c r="OAW126" s="10"/>
      <c r="OAX126" s="119"/>
      <c r="OAY126" s="119"/>
      <c r="OAZ126" s="119"/>
      <c r="OBA126" s="119"/>
      <c r="OBB126" s="119"/>
      <c r="OBC126" s="119"/>
      <c r="OBD126" s="119"/>
      <c r="OBE126" s="158"/>
      <c r="OBF126" s="10"/>
      <c r="OBG126" s="119"/>
      <c r="OBH126" s="119"/>
      <c r="OBI126" s="119"/>
      <c r="OBJ126" s="119"/>
      <c r="OBK126" s="119"/>
      <c r="OBL126" s="119"/>
      <c r="OBM126" s="119"/>
      <c r="OBN126" s="158"/>
      <c r="OBO126" s="10"/>
      <c r="OBP126" s="119"/>
      <c r="OBQ126" s="119"/>
      <c r="OBR126" s="119"/>
      <c r="OBS126" s="119"/>
      <c r="OBT126" s="119"/>
      <c r="OBU126" s="119"/>
      <c r="OBV126" s="119"/>
      <c r="OBW126" s="158"/>
      <c r="OBX126" s="10"/>
      <c r="OBY126" s="119"/>
      <c r="OBZ126" s="119"/>
      <c r="OCA126" s="119"/>
      <c r="OCB126" s="119"/>
      <c r="OCC126" s="119"/>
      <c r="OCD126" s="119"/>
      <c r="OCE126" s="119"/>
      <c r="OCF126" s="158"/>
      <c r="OCG126" s="10"/>
      <c r="OCH126" s="119"/>
      <c r="OCI126" s="119"/>
      <c r="OCJ126" s="119"/>
      <c r="OCK126" s="119"/>
      <c r="OCL126" s="119"/>
      <c r="OCM126" s="119"/>
      <c r="OCN126" s="119"/>
      <c r="OCO126" s="158"/>
      <c r="OCP126" s="10"/>
      <c r="OCQ126" s="119"/>
      <c r="OCR126" s="119"/>
      <c r="OCS126" s="119"/>
      <c r="OCT126" s="119"/>
      <c r="OCU126" s="119"/>
      <c r="OCV126" s="119"/>
      <c r="OCW126" s="119"/>
      <c r="OCX126" s="158"/>
      <c r="OCY126" s="10"/>
      <c r="OCZ126" s="119"/>
      <c r="ODA126" s="119"/>
      <c r="ODB126" s="119"/>
      <c r="ODC126" s="119"/>
      <c r="ODD126" s="119"/>
      <c r="ODE126" s="119"/>
      <c r="ODF126" s="119"/>
      <c r="ODG126" s="158"/>
      <c r="ODH126" s="10"/>
      <c r="ODI126" s="119"/>
      <c r="ODJ126" s="119"/>
      <c r="ODK126" s="119"/>
      <c r="ODL126" s="119"/>
      <c r="ODM126" s="119"/>
      <c r="ODN126" s="119"/>
      <c r="ODO126" s="119"/>
      <c r="ODP126" s="158"/>
      <c r="ODQ126" s="10"/>
      <c r="ODR126" s="119"/>
      <c r="ODS126" s="119"/>
      <c r="ODT126" s="119"/>
      <c r="ODU126" s="119"/>
      <c r="ODV126" s="119"/>
      <c r="ODW126" s="119"/>
      <c r="ODX126" s="119"/>
      <c r="ODY126" s="158"/>
      <c r="ODZ126" s="10"/>
      <c r="OEA126" s="119"/>
      <c r="OEB126" s="119"/>
      <c r="OEC126" s="119"/>
      <c r="OED126" s="119"/>
      <c r="OEE126" s="119"/>
      <c r="OEF126" s="119"/>
      <c r="OEG126" s="119"/>
      <c r="OEH126" s="158"/>
      <c r="OEI126" s="10"/>
      <c r="OEJ126" s="119"/>
      <c r="OEK126" s="119"/>
      <c r="OEL126" s="119"/>
      <c r="OEM126" s="119"/>
      <c r="OEN126" s="119"/>
      <c r="OEO126" s="119"/>
      <c r="OEP126" s="119"/>
      <c r="OEQ126" s="158"/>
      <c r="OER126" s="10"/>
      <c r="OES126" s="119"/>
      <c r="OET126" s="119"/>
      <c r="OEU126" s="119"/>
      <c r="OEV126" s="119"/>
      <c r="OEW126" s="119"/>
      <c r="OEX126" s="119"/>
      <c r="OEY126" s="119"/>
      <c r="OEZ126" s="158"/>
      <c r="OFA126" s="10"/>
      <c r="OFB126" s="119"/>
      <c r="OFC126" s="119"/>
      <c r="OFD126" s="119"/>
      <c r="OFE126" s="119"/>
      <c r="OFF126" s="119"/>
      <c r="OFG126" s="119"/>
      <c r="OFH126" s="119"/>
      <c r="OFI126" s="158"/>
      <c r="OFJ126" s="10"/>
      <c r="OFK126" s="119"/>
      <c r="OFL126" s="119"/>
      <c r="OFM126" s="119"/>
      <c r="OFN126" s="119"/>
      <c r="OFO126" s="119"/>
      <c r="OFP126" s="119"/>
      <c r="OFQ126" s="119"/>
      <c r="OFR126" s="158"/>
      <c r="OFS126" s="10"/>
      <c r="OFT126" s="119"/>
      <c r="OFU126" s="119"/>
      <c r="OFV126" s="119"/>
      <c r="OFW126" s="119"/>
      <c r="OFX126" s="119"/>
      <c r="OFY126" s="119"/>
      <c r="OFZ126" s="119"/>
      <c r="OGA126" s="158"/>
      <c r="OGB126" s="10"/>
      <c r="OGC126" s="119"/>
      <c r="OGD126" s="119"/>
      <c r="OGE126" s="119"/>
      <c r="OGF126" s="119"/>
      <c r="OGG126" s="119"/>
      <c r="OGH126" s="119"/>
      <c r="OGI126" s="119"/>
      <c r="OGJ126" s="158"/>
      <c r="OGK126" s="10"/>
      <c r="OGL126" s="119"/>
      <c r="OGM126" s="119"/>
      <c r="OGN126" s="119"/>
      <c r="OGO126" s="119"/>
      <c r="OGP126" s="119"/>
      <c r="OGQ126" s="119"/>
      <c r="OGR126" s="119"/>
      <c r="OGS126" s="158"/>
      <c r="OGT126" s="10"/>
      <c r="OGU126" s="119"/>
      <c r="OGV126" s="119"/>
      <c r="OGW126" s="119"/>
      <c r="OGX126" s="119"/>
      <c r="OGY126" s="119"/>
      <c r="OGZ126" s="119"/>
      <c r="OHA126" s="119"/>
      <c r="OHB126" s="158"/>
      <c r="OHC126" s="10"/>
      <c r="OHD126" s="119"/>
      <c r="OHE126" s="119"/>
      <c r="OHF126" s="119"/>
      <c r="OHG126" s="119"/>
      <c r="OHH126" s="119"/>
      <c r="OHI126" s="119"/>
      <c r="OHJ126" s="119"/>
      <c r="OHK126" s="158"/>
      <c r="OHL126" s="10"/>
      <c r="OHM126" s="119"/>
      <c r="OHN126" s="119"/>
      <c r="OHO126" s="119"/>
      <c r="OHP126" s="119"/>
      <c r="OHQ126" s="119"/>
      <c r="OHR126" s="119"/>
      <c r="OHS126" s="119"/>
      <c r="OHT126" s="158"/>
      <c r="OHU126" s="10"/>
      <c r="OHV126" s="119"/>
      <c r="OHW126" s="119"/>
      <c r="OHX126" s="119"/>
      <c r="OHY126" s="119"/>
      <c r="OHZ126" s="119"/>
      <c r="OIA126" s="119"/>
      <c r="OIB126" s="119"/>
      <c r="OIC126" s="158"/>
      <c r="OID126" s="10"/>
      <c r="OIE126" s="119"/>
      <c r="OIF126" s="119"/>
      <c r="OIG126" s="119"/>
      <c r="OIH126" s="119"/>
      <c r="OII126" s="119"/>
      <c r="OIJ126" s="119"/>
      <c r="OIK126" s="119"/>
      <c r="OIL126" s="158"/>
      <c r="OIM126" s="10"/>
      <c r="OIN126" s="119"/>
      <c r="OIO126" s="119"/>
      <c r="OIP126" s="119"/>
      <c r="OIQ126" s="119"/>
      <c r="OIR126" s="119"/>
      <c r="OIS126" s="119"/>
      <c r="OIT126" s="119"/>
      <c r="OIU126" s="158"/>
      <c r="OIV126" s="10"/>
      <c r="OIW126" s="119"/>
      <c r="OIX126" s="119"/>
      <c r="OIY126" s="119"/>
      <c r="OIZ126" s="119"/>
      <c r="OJA126" s="119"/>
      <c r="OJB126" s="119"/>
      <c r="OJC126" s="119"/>
      <c r="OJD126" s="158"/>
      <c r="OJE126" s="10"/>
      <c r="OJF126" s="119"/>
      <c r="OJG126" s="119"/>
      <c r="OJH126" s="119"/>
      <c r="OJI126" s="119"/>
      <c r="OJJ126" s="119"/>
      <c r="OJK126" s="119"/>
      <c r="OJL126" s="119"/>
      <c r="OJM126" s="158"/>
      <c r="OJN126" s="10"/>
      <c r="OJO126" s="119"/>
      <c r="OJP126" s="119"/>
      <c r="OJQ126" s="119"/>
      <c r="OJR126" s="119"/>
      <c r="OJS126" s="119"/>
      <c r="OJT126" s="119"/>
      <c r="OJU126" s="119"/>
      <c r="OJV126" s="158"/>
      <c r="OJW126" s="10"/>
      <c r="OJX126" s="119"/>
      <c r="OJY126" s="119"/>
      <c r="OJZ126" s="119"/>
      <c r="OKA126" s="119"/>
      <c r="OKB126" s="119"/>
      <c r="OKC126" s="119"/>
      <c r="OKD126" s="119"/>
      <c r="OKE126" s="158"/>
      <c r="OKF126" s="10"/>
      <c r="OKG126" s="119"/>
      <c r="OKH126" s="119"/>
      <c r="OKI126" s="119"/>
      <c r="OKJ126" s="119"/>
      <c r="OKK126" s="119"/>
      <c r="OKL126" s="119"/>
      <c r="OKM126" s="119"/>
      <c r="OKN126" s="158"/>
      <c r="OKO126" s="10"/>
      <c r="OKP126" s="119"/>
      <c r="OKQ126" s="119"/>
      <c r="OKR126" s="119"/>
      <c r="OKS126" s="119"/>
      <c r="OKT126" s="119"/>
      <c r="OKU126" s="119"/>
      <c r="OKV126" s="119"/>
      <c r="OKW126" s="158"/>
      <c r="OKX126" s="10"/>
      <c r="OKY126" s="119"/>
      <c r="OKZ126" s="119"/>
      <c r="OLA126" s="119"/>
      <c r="OLB126" s="119"/>
      <c r="OLC126" s="119"/>
      <c r="OLD126" s="119"/>
      <c r="OLE126" s="119"/>
      <c r="OLF126" s="158"/>
      <c r="OLG126" s="10"/>
      <c r="OLH126" s="119"/>
      <c r="OLI126" s="119"/>
      <c r="OLJ126" s="119"/>
      <c r="OLK126" s="119"/>
      <c r="OLL126" s="119"/>
      <c r="OLM126" s="119"/>
      <c r="OLN126" s="119"/>
      <c r="OLO126" s="158"/>
      <c r="OLP126" s="10"/>
      <c r="OLQ126" s="119"/>
      <c r="OLR126" s="119"/>
      <c r="OLS126" s="119"/>
      <c r="OLT126" s="119"/>
      <c r="OLU126" s="119"/>
      <c r="OLV126" s="119"/>
      <c r="OLW126" s="119"/>
      <c r="OLX126" s="158"/>
      <c r="OLY126" s="10"/>
      <c r="OLZ126" s="119"/>
      <c r="OMA126" s="119"/>
      <c r="OMB126" s="119"/>
      <c r="OMC126" s="119"/>
      <c r="OMD126" s="119"/>
      <c r="OME126" s="119"/>
      <c r="OMF126" s="119"/>
      <c r="OMG126" s="158"/>
      <c r="OMH126" s="10"/>
      <c r="OMI126" s="119"/>
      <c r="OMJ126" s="119"/>
      <c r="OMK126" s="119"/>
      <c r="OML126" s="119"/>
      <c r="OMM126" s="119"/>
      <c r="OMN126" s="119"/>
      <c r="OMO126" s="119"/>
      <c r="OMP126" s="158"/>
      <c r="OMQ126" s="10"/>
      <c r="OMR126" s="119"/>
      <c r="OMS126" s="119"/>
      <c r="OMT126" s="119"/>
      <c r="OMU126" s="119"/>
      <c r="OMV126" s="119"/>
      <c r="OMW126" s="119"/>
      <c r="OMX126" s="119"/>
      <c r="OMY126" s="158"/>
      <c r="OMZ126" s="10"/>
      <c r="ONA126" s="119"/>
      <c r="ONB126" s="119"/>
      <c r="ONC126" s="119"/>
      <c r="OND126" s="119"/>
      <c r="ONE126" s="119"/>
      <c r="ONF126" s="119"/>
      <c r="ONG126" s="119"/>
      <c r="ONH126" s="158"/>
      <c r="ONI126" s="10"/>
      <c r="ONJ126" s="119"/>
      <c r="ONK126" s="119"/>
      <c r="ONL126" s="119"/>
      <c r="ONM126" s="119"/>
      <c r="ONN126" s="119"/>
      <c r="ONO126" s="119"/>
      <c r="ONP126" s="119"/>
      <c r="ONQ126" s="158"/>
      <c r="ONR126" s="10"/>
      <c r="ONS126" s="119"/>
      <c r="ONT126" s="119"/>
      <c r="ONU126" s="119"/>
      <c r="ONV126" s="119"/>
      <c r="ONW126" s="119"/>
      <c r="ONX126" s="119"/>
      <c r="ONY126" s="119"/>
      <c r="ONZ126" s="158"/>
      <c r="OOA126" s="10"/>
      <c r="OOB126" s="119"/>
      <c r="OOC126" s="119"/>
      <c r="OOD126" s="119"/>
      <c r="OOE126" s="119"/>
      <c r="OOF126" s="119"/>
      <c r="OOG126" s="119"/>
      <c r="OOH126" s="119"/>
      <c r="OOI126" s="158"/>
      <c r="OOJ126" s="10"/>
      <c r="OOK126" s="119"/>
      <c r="OOL126" s="119"/>
      <c r="OOM126" s="119"/>
      <c r="OON126" s="119"/>
      <c r="OOO126" s="119"/>
      <c r="OOP126" s="119"/>
      <c r="OOQ126" s="119"/>
      <c r="OOR126" s="158"/>
      <c r="OOS126" s="10"/>
      <c r="OOT126" s="119"/>
      <c r="OOU126" s="119"/>
      <c r="OOV126" s="119"/>
      <c r="OOW126" s="119"/>
      <c r="OOX126" s="119"/>
      <c r="OOY126" s="119"/>
      <c r="OOZ126" s="119"/>
      <c r="OPA126" s="158"/>
      <c r="OPB126" s="10"/>
      <c r="OPC126" s="119"/>
      <c r="OPD126" s="119"/>
      <c r="OPE126" s="119"/>
      <c r="OPF126" s="119"/>
      <c r="OPG126" s="119"/>
      <c r="OPH126" s="119"/>
      <c r="OPI126" s="119"/>
      <c r="OPJ126" s="158"/>
      <c r="OPK126" s="10"/>
      <c r="OPL126" s="119"/>
      <c r="OPM126" s="119"/>
      <c r="OPN126" s="119"/>
      <c r="OPO126" s="119"/>
      <c r="OPP126" s="119"/>
      <c r="OPQ126" s="119"/>
      <c r="OPR126" s="119"/>
      <c r="OPS126" s="158"/>
      <c r="OPT126" s="10"/>
      <c r="OPU126" s="119"/>
      <c r="OPV126" s="119"/>
      <c r="OPW126" s="119"/>
      <c r="OPX126" s="119"/>
      <c r="OPY126" s="119"/>
      <c r="OPZ126" s="119"/>
      <c r="OQA126" s="119"/>
      <c r="OQB126" s="158"/>
      <c r="OQC126" s="10"/>
      <c r="OQD126" s="119"/>
      <c r="OQE126" s="119"/>
      <c r="OQF126" s="119"/>
      <c r="OQG126" s="119"/>
      <c r="OQH126" s="119"/>
      <c r="OQI126" s="119"/>
      <c r="OQJ126" s="119"/>
      <c r="OQK126" s="158"/>
      <c r="OQL126" s="10"/>
      <c r="OQM126" s="119"/>
      <c r="OQN126" s="119"/>
      <c r="OQO126" s="119"/>
      <c r="OQP126" s="119"/>
      <c r="OQQ126" s="119"/>
      <c r="OQR126" s="119"/>
      <c r="OQS126" s="119"/>
      <c r="OQT126" s="158"/>
      <c r="OQU126" s="10"/>
      <c r="OQV126" s="119"/>
      <c r="OQW126" s="119"/>
      <c r="OQX126" s="119"/>
      <c r="OQY126" s="119"/>
      <c r="OQZ126" s="119"/>
      <c r="ORA126" s="119"/>
      <c r="ORB126" s="119"/>
      <c r="ORC126" s="158"/>
      <c r="ORD126" s="10"/>
      <c r="ORE126" s="119"/>
      <c r="ORF126" s="119"/>
      <c r="ORG126" s="119"/>
      <c r="ORH126" s="119"/>
      <c r="ORI126" s="119"/>
      <c r="ORJ126" s="119"/>
      <c r="ORK126" s="119"/>
      <c r="ORL126" s="158"/>
      <c r="ORM126" s="10"/>
      <c r="ORN126" s="119"/>
      <c r="ORO126" s="119"/>
      <c r="ORP126" s="119"/>
      <c r="ORQ126" s="119"/>
      <c r="ORR126" s="119"/>
      <c r="ORS126" s="119"/>
      <c r="ORT126" s="119"/>
      <c r="ORU126" s="158"/>
      <c r="ORV126" s="10"/>
      <c r="ORW126" s="119"/>
      <c r="ORX126" s="119"/>
      <c r="ORY126" s="119"/>
      <c r="ORZ126" s="119"/>
      <c r="OSA126" s="119"/>
      <c r="OSB126" s="119"/>
      <c r="OSC126" s="119"/>
      <c r="OSD126" s="158"/>
      <c r="OSE126" s="10"/>
      <c r="OSF126" s="119"/>
      <c r="OSG126" s="119"/>
      <c r="OSH126" s="119"/>
      <c r="OSI126" s="119"/>
      <c r="OSJ126" s="119"/>
      <c r="OSK126" s="119"/>
      <c r="OSL126" s="119"/>
      <c r="OSM126" s="158"/>
      <c r="OSN126" s="10"/>
      <c r="OSO126" s="119"/>
      <c r="OSP126" s="119"/>
      <c r="OSQ126" s="119"/>
      <c r="OSR126" s="119"/>
      <c r="OSS126" s="119"/>
      <c r="OST126" s="119"/>
      <c r="OSU126" s="119"/>
      <c r="OSV126" s="158"/>
      <c r="OSW126" s="10"/>
      <c r="OSX126" s="119"/>
      <c r="OSY126" s="119"/>
      <c r="OSZ126" s="119"/>
      <c r="OTA126" s="119"/>
      <c r="OTB126" s="119"/>
      <c r="OTC126" s="119"/>
      <c r="OTD126" s="119"/>
      <c r="OTE126" s="158"/>
      <c r="OTF126" s="10"/>
      <c r="OTG126" s="119"/>
      <c r="OTH126" s="119"/>
      <c r="OTI126" s="119"/>
      <c r="OTJ126" s="119"/>
      <c r="OTK126" s="119"/>
      <c r="OTL126" s="119"/>
      <c r="OTM126" s="119"/>
      <c r="OTN126" s="158"/>
      <c r="OTO126" s="10"/>
      <c r="OTP126" s="119"/>
      <c r="OTQ126" s="119"/>
      <c r="OTR126" s="119"/>
      <c r="OTS126" s="119"/>
      <c r="OTT126" s="119"/>
      <c r="OTU126" s="119"/>
      <c r="OTV126" s="119"/>
      <c r="OTW126" s="158"/>
      <c r="OTX126" s="10"/>
      <c r="OTY126" s="119"/>
      <c r="OTZ126" s="119"/>
      <c r="OUA126" s="119"/>
      <c r="OUB126" s="119"/>
      <c r="OUC126" s="119"/>
      <c r="OUD126" s="119"/>
      <c r="OUE126" s="119"/>
      <c r="OUF126" s="158"/>
      <c r="OUG126" s="10"/>
      <c r="OUH126" s="119"/>
      <c r="OUI126" s="119"/>
      <c r="OUJ126" s="119"/>
      <c r="OUK126" s="119"/>
      <c r="OUL126" s="119"/>
      <c r="OUM126" s="119"/>
      <c r="OUN126" s="119"/>
      <c r="OUO126" s="158"/>
      <c r="OUP126" s="10"/>
      <c r="OUQ126" s="119"/>
      <c r="OUR126" s="119"/>
      <c r="OUS126" s="119"/>
      <c r="OUT126" s="119"/>
      <c r="OUU126" s="119"/>
      <c r="OUV126" s="119"/>
      <c r="OUW126" s="119"/>
      <c r="OUX126" s="158"/>
      <c r="OUY126" s="10"/>
      <c r="OUZ126" s="119"/>
      <c r="OVA126" s="119"/>
      <c r="OVB126" s="119"/>
      <c r="OVC126" s="119"/>
      <c r="OVD126" s="119"/>
      <c r="OVE126" s="119"/>
      <c r="OVF126" s="119"/>
      <c r="OVG126" s="158"/>
      <c r="OVH126" s="10"/>
      <c r="OVI126" s="119"/>
      <c r="OVJ126" s="119"/>
      <c r="OVK126" s="119"/>
      <c r="OVL126" s="119"/>
      <c r="OVM126" s="119"/>
      <c r="OVN126" s="119"/>
      <c r="OVO126" s="119"/>
      <c r="OVP126" s="158"/>
      <c r="OVQ126" s="10"/>
      <c r="OVR126" s="119"/>
      <c r="OVS126" s="119"/>
      <c r="OVT126" s="119"/>
      <c r="OVU126" s="119"/>
      <c r="OVV126" s="119"/>
      <c r="OVW126" s="119"/>
      <c r="OVX126" s="119"/>
      <c r="OVY126" s="158"/>
      <c r="OVZ126" s="10"/>
      <c r="OWA126" s="119"/>
      <c r="OWB126" s="119"/>
      <c r="OWC126" s="119"/>
      <c r="OWD126" s="119"/>
      <c r="OWE126" s="119"/>
      <c r="OWF126" s="119"/>
      <c r="OWG126" s="119"/>
      <c r="OWH126" s="158"/>
      <c r="OWI126" s="10"/>
      <c r="OWJ126" s="119"/>
      <c r="OWK126" s="119"/>
      <c r="OWL126" s="119"/>
      <c r="OWM126" s="119"/>
      <c r="OWN126" s="119"/>
      <c r="OWO126" s="119"/>
      <c r="OWP126" s="119"/>
      <c r="OWQ126" s="158"/>
      <c r="OWR126" s="10"/>
      <c r="OWS126" s="119"/>
      <c r="OWT126" s="119"/>
      <c r="OWU126" s="119"/>
      <c r="OWV126" s="119"/>
      <c r="OWW126" s="119"/>
      <c r="OWX126" s="119"/>
      <c r="OWY126" s="119"/>
      <c r="OWZ126" s="158"/>
      <c r="OXA126" s="10"/>
      <c r="OXB126" s="119"/>
      <c r="OXC126" s="119"/>
      <c r="OXD126" s="119"/>
      <c r="OXE126" s="119"/>
      <c r="OXF126" s="119"/>
      <c r="OXG126" s="119"/>
      <c r="OXH126" s="119"/>
      <c r="OXI126" s="158"/>
      <c r="OXJ126" s="10"/>
      <c r="OXK126" s="119"/>
      <c r="OXL126" s="119"/>
      <c r="OXM126" s="119"/>
      <c r="OXN126" s="119"/>
      <c r="OXO126" s="119"/>
      <c r="OXP126" s="119"/>
      <c r="OXQ126" s="119"/>
      <c r="OXR126" s="158"/>
      <c r="OXS126" s="10"/>
      <c r="OXT126" s="119"/>
      <c r="OXU126" s="119"/>
      <c r="OXV126" s="119"/>
      <c r="OXW126" s="119"/>
      <c r="OXX126" s="119"/>
      <c r="OXY126" s="119"/>
      <c r="OXZ126" s="119"/>
      <c r="OYA126" s="158"/>
      <c r="OYB126" s="10"/>
      <c r="OYC126" s="119"/>
      <c r="OYD126" s="119"/>
      <c r="OYE126" s="119"/>
      <c r="OYF126" s="119"/>
      <c r="OYG126" s="119"/>
      <c r="OYH126" s="119"/>
      <c r="OYI126" s="119"/>
      <c r="OYJ126" s="158"/>
      <c r="OYK126" s="10"/>
      <c r="OYL126" s="119"/>
      <c r="OYM126" s="119"/>
      <c r="OYN126" s="119"/>
      <c r="OYO126" s="119"/>
      <c r="OYP126" s="119"/>
      <c r="OYQ126" s="119"/>
      <c r="OYR126" s="119"/>
      <c r="OYS126" s="158"/>
      <c r="OYT126" s="10"/>
      <c r="OYU126" s="119"/>
      <c r="OYV126" s="119"/>
      <c r="OYW126" s="119"/>
      <c r="OYX126" s="119"/>
      <c r="OYY126" s="119"/>
      <c r="OYZ126" s="119"/>
      <c r="OZA126" s="119"/>
      <c r="OZB126" s="158"/>
      <c r="OZC126" s="10"/>
      <c r="OZD126" s="119"/>
      <c r="OZE126" s="119"/>
      <c r="OZF126" s="119"/>
      <c r="OZG126" s="119"/>
      <c r="OZH126" s="119"/>
      <c r="OZI126" s="119"/>
      <c r="OZJ126" s="119"/>
      <c r="OZK126" s="158"/>
      <c r="OZL126" s="10"/>
      <c r="OZM126" s="119"/>
      <c r="OZN126" s="119"/>
      <c r="OZO126" s="119"/>
      <c r="OZP126" s="119"/>
      <c r="OZQ126" s="119"/>
      <c r="OZR126" s="119"/>
      <c r="OZS126" s="119"/>
      <c r="OZT126" s="158"/>
      <c r="OZU126" s="10"/>
      <c r="OZV126" s="119"/>
      <c r="OZW126" s="119"/>
      <c r="OZX126" s="119"/>
      <c r="OZY126" s="119"/>
      <c r="OZZ126" s="119"/>
      <c r="PAA126" s="119"/>
      <c r="PAB126" s="119"/>
      <c r="PAC126" s="158"/>
      <c r="PAD126" s="10"/>
      <c r="PAE126" s="119"/>
      <c r="PAF126" s="119"/>
      <c r="PAG126" s="119"/>
      <c r="PAH126" s="119"/>
      <c r="PAI126" s="119"/>
      <c r="PAJ126" s="119"/>
      <c r="PAK126" s="119"/>
      <c r="PAL126" s="158"/>
      <c r="PAM126" s="10"/>
      <c r="PAN126" s="119"/>
      <c r="PAO126" s="119"/>
      <c r="PAP126" s="119"/>
      <c r="PAQ126" s="119"/>
      <c r="PAR126" s="119"/>
      <c r="PAS126" s="119"/>
      <c r="PAT126" s="119"/>
      <c r="PAU126" s="158"/>
      <c r="PAV126" s="10"/>
      <c r="PAW126" s="119"/>
      <c r="PAX126" s="119"/>
      <c r="PAY126" s="119"/>
      <c r="PAZ126" s="119"/>
      <c r="PBA126" s="119"/>
      <c r="PBB126" s="119"/>
      <c r="PBC126" s="119"/>
      <c r="PBD126" s="158"/>
      <c r="PBE126" s="10"/>
      <c r="PBF126" s="119"/>
      <c r="PBG126" s="119"/>
      <c r="PBH126" s="119"/>
      <c r="PBI126" s="119"/>
      <c r="PBJ126" s="119"/>
      <c r="PBK126" s="119"/>
      <c r="PBL126" s="119"/>
      <c r="PBM126" s="158"/>
      <c r="PBN126" s="10"/>
      <c r="PBO126" s="119"/>
      <c r="PBP126" s="119"/>
      <c r="PBQ126" s="119"/>
      <c r="PBR126" s="119"/>
      <c r="PBS126" s="119"/>
      <c r="PBT126" s="119"/>
      <c r="PBU126" s="119"/>
      <c r="PBV126" s="158"/>
      <c r="PBW126" s="10"/>
      <c r="PBX126" s="119"/>
      <c r="PBY126" s="119"/>
      <c r="PBZ126" s="119"/>
      <c r="PCA126" s="119"/>
      <c r="PCB126" s="119"/>
      <c r="PCC126" s="119"/>
      <c r="PCD126" s="119"/>
      <c r="PCE126" s="158"/>
      <c r="PCF126" s="10"/>
      <c r="PCG126" s="119"/>
      <c r="PCH126" s="119"/>
      <c r="PCI126" s="119"/>
      <c r="PCJ126" s="119"/>
      <c r="PCK126" s="119"/>
      <c r="PCL126" s="119"/>
      <c r="PCM126" s="119"/>
      <c r="PCN126" s="158"/>
      <c r="PCO126" s="10"/>
      <c r="PCP126" s="119"/>
      <c r="PCQ126" s="119"/>
      <c r="PCR126" s="119"/>
      <c r="PCS126" s="119"/>
      <c r="PCT126" s="119"/>
      <c r="PCU126" s="119"/>
      <c r="PCV126" s="119"/>
      <c r="PCW126" s="158"/>
      <c r="PCX126" s="10"/>
      <c r="PCY126" s="119"/>
      <c r="PCZ126" s="119"/>
      <c r="PDA126" s="119"/>
      <c r="PDB126" s="119"/>
      <c r="PDC126" s="119"/>
      <c r="PDD126" s="119"/>
      <c r="PDE126" s="119"/>
      <c r="PDF126" s="158"/>
      <c r="PDG126" s="10"/>
      <c r="PDH126" s="119"/>
      <c r="PDI126" s="119"/>
      <c r="PDJ126" s="119"/>
      <c r="PDK126" s="119"/>
      <c r="PDL126" s="119"/>
      <c r="PDM126" s="119"/>
      <c r="PDN126" s="119"/>
      <c r="PDO126" s="158"/>
      <c r="PDP126" s="10"/>
      <c r="PDQ126" s="119"/>
      <c r="PDR126" s="119"/>
      <c r="PDS126" s="119"/>
      <c r="PDT126" s="119"/>
      <c r="PDU126" s="119"/>
      <c r="PDV126" s="119"/>
      <c r="PDW126" s="119"/>
      <c r="PDX126" s="158"/>
      <c r="PDY126" s="10"/>
      <c r="PDZ126" s="119"/>
      <c r="PEA126" s="119"/>
      <c r="PEB126" s="119"/>
      <c r="PEC126" s="119"/>
      <c r="PED126" s="119"/>
      <c r="PEE126" s="119"/>
      <c r="PEF126" s="119"/>
      <c r="PEG126" s="158"/>
      <c r="PEH126" s="10"/>
      <c r="PEI126" s="119"/>
      <c r="PEJ126" s="119"/>
      <c r="PEK126" s="119"/>
      <c r="PEL126" s="119"/>
      <c r="PEM126" s="119"/>
      <c r="PEN126" s="119"/>
      <c r="PEO126" s="119"/>
      <c r="PEP126" s="158"/>
      <c r="PEQ126" s="10"/>
      <c r="PER126" s="119"/>
      <c r="PES126" s="119"/>
      <c r="PET126" s="119"/>
      <c r="PEU126" s="119"/>
      <c r="PEV126" s="119"/>
      <c r="PEW126" s="119"/>
      <c r="PEX126" s="119"/>
      <c r="PEY126" s="158"/>
      <c r="PEZ126" s="10"/>
      <c r="PFA126" s="119"/>
      <c r="PFB126" s="119"/>
      <c r="PFC126" s="119"/>
      <c r="PFD126" s="119"/>
      <c r="PFE126" s="119"/>
      <c r="PFF126" s="119"/>
      <c r="PFG126" s="119"/>
      <c r="PFH126" s="158"/>
      <c r="PFI126" s="10"/>
      <c r="PFJ126" s="119"/>
      <c r="PFK126" s="119"/>
      <c r="PFL126" s="119"/>
      <c r="PFM126" s="119"/>
      <c r="PFN126" s="119"/>
      <c r="PFO126" s="119"/>
      <c r="PFP126" s="119"/>
      <c r="PFQ126" s="158"/>
      <c r="PFR126" s="10"/>
      <c r="PFS126" s="119"/>
      <c r="PFT126" s="119"/>
      <c r="PFU126" s="119"/>
      <c r="PFV126" s="119"/>
      <c r="PFW126" s="119"/>
      <c r="PFX126" s="119"/>
      <c r="PFY126" s="119"/>
      <c r="PFZ126" s="158"/>
      <c r="PGA126" s="10"/>
      <c r="PGB126" s="119"/>
      <c r="PGC126" s="119"/>
      <c r="PGD126" s="119"/>
      <c r="PGE126" s="119"/>
      <c r="PGF126" s="119"/>
      <c r="PGG126" s="119"/>
      <c r="PGH126" s="119"/>
      <c r="PGI126" s="158"/>
      <c r="PGJ126" s="10"/>
      <c r="PGK126" s="119"/>
      <c r="PGL126" s="119"/>
      <c r="PGM126" s="119"/>
      <c r="PGN126" s="119"/>
      <c r="PGO126" s="119"/>
      <c r="PGP126" s="119"/>
      <c r="PGQ126" s="119"/>
      <c r="PGR126" s="158"/>
      <c r="PGS126" s="10"/>
      <c r="PGT126" s="119"/>
      <c r="PGU126" s="119"/>
      <c r="PGV126" s="119"/>
      <c r="PGW126" s="119"/>
      <c r="PGX126" s="119"/>
      <c r="PGY126" s="119"/>
      <c r="PGZ126" s="119"/>
      <c r="PHA126" s="158"/>
      <c r="PHB126" s="10"/>
      <c r="PHC126" s="119"/>
      <c r="PHD126" s="119"/>
      <c r="PHE126" s="119"/>
      <c r="PHF126" s="119"/>
      <c r="PHG126" s="119"/>
      <c r="PHH126" s="119"/>
      <c r="PHI126" s="119"/>
      <c r="PHJ126" s="158"/>
      <c r="PHK126" s="10"/>
      <c r="PHL126" s="119"/>
      <c r="PHM126" s="119"/>
      <c r="PHN126" s="119"/>
      <c r="PHO126" s="119"/>
      <c r="PHP126" s="119"/>
      <c r="PHQ126" s="119"/>
      <c r="PHR126" s="119"/>
      <c r="PHS126" s="158"/>
      <c r="PHT126" s="10"/>
      <c r="PHU126" s="119"/>
      <c r="PHV126" s="119"/>
      <c r="PHW126" s="119"/>
      <c r="PHX126" s="119"/>
      <c r="PHY126" s="119"/>
      <c r="PHZ126" s="119"/>
      <c r="PIA126" s="119"/>
      <c r="PIB126" s="158"/>
      <c r="PIC126" s="10"/>
      <c r="PID126" s="119"/>
      <c r="PIE126" s="119"/>
      <c r="PIF126" s="119"/>
      <c r="PIG126" s="119"/>
      <c r="PIH126" s="119"/>
      <c r="PII126" s="119"/>
      <c r="PIJ126" s="119"/>
      <c r="PIK126" s="158"/>
      <c r="PIL126" s="10"/>
      <c r="PIM126" s="119"/>
      <c r="PIN126" s="119"/>
      <c r="PIO126" s="119"/>
      <c r="PIP126" s="119"/>
      <c r="PIQ126" s="119"/>
      <c r="PIR126" s="119"/>
      <c r="PIS126" s="119"/>
      <c r="PIT126" s="158"/>
      <c r="PIU126" s="10"/>
      <c r="PIV126" s="119"/>
      <c r="PIW126" s="119"/>
      <c r="PIX126" s="119"/>
      <c r="PIY126" s="119"/>
      <c r="PIZ126" s="119"/>
      <c r="PJA126" s="119"/>
      <c r="PJB126" s="119"/>
      <c r="PJC126" s="158"/>
      <c r="PJD126" s="10"/>
      <c r="PJE126" s="119"/>
      <c r="PJF126" s="119"/>
      <c r="PJG126" s="119"/>
      <c r="PJH126" s="119"/>
      <c r="PJI126" s="119"/>
      <c r="PJJ126" s="119"/>
      <c r="PJK126" s="119"/>
      <c r="PJL126" s="158"/>
      <c r="PJM126" s="10"/>
      <c r="PJN126" s="119"/>
      <c r="PJO126" s="119"/>
      <c r="PJP126" s="119"/>
      <c r="PJQ126" s="119"/>
      <c r="PJR126" s="119"/>
      <c r="PJS126" s="119"/>
      <c r="PJT126" s="119"/>
      <c r="PJU126" s="158"/>
      <c r="PJV126" s="10"/>
      <c r="PJW126" s="119"/>
      <c r="PJX126" s="119"/>
      <c r="PJY126" s="119"/>
      <c r="PJZ126" s="119"/>
      <c r="PKA126" s="119"/>
      <c r="PKB126" s="119"/>
      <c r="PKC126" s="119"/>
      <c r="PKD126" s="158"/>
      <c r="PKE126" s="10"/>
      <c r="PKF126" s="119"/>
      <c r="PKG126" s="119"/>
      <c r="PKH126" s="119"/>
      <c r="PKI126" s="119"/>
      <c r="PKJ126" s="119"/>
      <c r="PKK126" s="119"/>
      <c r="PKL126" s="119"/>
      <c r="PKM126" s="158"/>
      <c r="PKN126" s="10"/>
      <c r="PKO126" s="119"/>
      <c r="PKP126" s="119"/>
      <c r="PKQ126" s="119"/>
      <c r="PKR126" s="119"/>
      <c r="PKS126" s="119"/>
      <c r="PKT126" s="119"/>
      <c r="PKU126" s="119"/>
      <c r="PKV126" s="158"/>
      <c r="PKW126" s="10"/>
      <c r="PKX126" s="119"/>
      <c r="PKY126" s="119"/>
      <c r="PKZ126" s="119"/>
      <c r="PLA126" s="119"/>
      <c r="PLB126" s="119"/>
      <c r="PLC126" s="119"/>
      <c r="PLD126" s="119"/>
      <c r="PLE126" s="158"/>
      <c r="PLF126" s="10"/>
      <c r="PLG126" s="119"/>
      <c r="PLH126" s="119"/>
      <c r="PLI126" s="119"/>
      <c r="PLJ126" s="119"/>
      <c r="PLK126" s="119"/>
      <c r="PLL126" s="119"/>
      <c r="PLM126" s="119"/>
      <c r="PLN126" s="158"/>
      <c r="PLO126" s="10"/>
      <c r="PLP126" s="119"/>
      <c r="PLQ126" s="119"/>
      <c r="PLR126" s="119"/>
      <c r="PLS126" s="119"/>
      <c r="PLT126" s="119"/>
      <c r="PLU126" s="119"/>
      <c r="PLV126" s="119"/>
      <c r="PLW126" s="158"/>
      <c r="PLX126" s="10"/>
      <c r="PLY126" s="119"/>
      <c r="PLZ126" s="119"/>
      <c r="PMA126" s="119"/>
      <c r="PMB126" s="119"/>
      <c r="PMC126" s="119"/>
      <c r="PMD126" s="119"/>
      <c r="PME126" s="119"/>
      <c r="PMF126" s="158"/>
      <c r="PMG126" s="10"/>
      <c r="PMH126" s="119"/>
      <c r="PMI126" s="119"/>
      <c r="PMJ126" s="119"/>
      <c r="PMK126" s="119"/>
      <c r="PML126" s="119"/>
      <c r="PMM126" s="119"/>
      <c r="PMN126" s="119"/>
      <c r="PMO126" s="158"/>
      <c r="PMP126" s="10"/>
      <c r="PMQ126" s="119"/>
      <c r="PMR126" s="119"/>
      <c r="PMS126" s="119"/>
      <c r="PMT126" s="119"/>
      <c r="PMU126" s="119"/>
      <c r="PMV126" s="119"/>
      <c r="PMW126" s="119"/>
      <c r="PMX126" s="158"/>
      <c r="PMY126" s="10"/>
      <c r="PMZ126" s="119"/>
      <c r="PNA126" s="119"/>
      <c r="PNB126" s="119"/>
      <c r="PNC126" s="119"/>
      <c r="PND126" s="119"/>
      <c r="PNE126" s="119"/>
      <c r="PNF126" s="119"/>
      <c r="PNG126" s="158"/>
      <c r="PNH126" s="10"/>
      <c r="PNI126" s="119"/>
      <c r="PNJ126" s="119"/>
      <c r="PNK126" s="119"/>
      <c r="PNL126" s="119"/>
      <c r="PNM126" s="119"/>
      <c r="PNN126" s="119"/>
      <c r="PNO126" s="119"/>
      <c r="PNP126" s="158"/>
      <c r="PNQ126" s="10"/>
      <c r="PNR126" s="119"/>
      <c r="PNS126" s="119"/>
      <c r="PNT126" s="119"/>
      <c r="PNU126" s="119"/>
      <c r="PNV126" s="119"/>
      <c r="PNW126" s="119"/>
      <c r="PNX126" s="119"/>
      <c r="PNY126" s="158"/>
      <c r="PNZ126" s="10"/>
      <c r="POA126" s="119"/>
      <c r="POB126" s="119"/>
      <c r="POC126" s="119"/>
      <c r="POD126" s="119"/>
      <c r="POE126" s="119"/>
      <c r="POF126" s="119"/>
      <c r="POG126" s="119"/>
      <c r="POH126" s="158"/>
      <c r="POI126" s="10"/>
      <c r="POJ126" s="119"/>
      <c r="POK126" s="119"/>
      <c r="POL126" s="119"/>
      <c r="POM126" s="119"/>
      <c r="PON126" s="119"/>
      <c r="POO126" s="119"/>
      <c r="POP126" s="119"/>
      <c r="POQ126" s="158"/>
      <c r="POR126" s="10"/>
      <c r="POS126" s="119"/>
      <c r="POT126" s="119"/>
      <c r="POU126" s="119"/>
      <c r="POV126" s="119"/>
      <c r="POW126" s="119"/>
      <c r="POX126" s="119"/>
      <c r="POY126" s="119"/>
      <c r="POZ126" s="158"/>
      <c r="PPA126" s="10"/>
      <c r="PPB126" s="119"/>
      <c r="PPC126" s="119"/>
      <c r="PPD126" s="119"/>
      <c r="PPE126" s="119"/>
      <c r="PPF126" s="119"/>
      <c r="PPG126" s="119"/>
      <c r="PPH126" s="119"/>
      <c r="PPI126" s="158"/>
      <c r="PPJ126" s="10"/>
      <c r="PPK126" s="119"/>
      <c r="PPL126" s="119"/>
      <c r="PPM126" s="119"/>
      <c r="PPN126" s="119"/>
      <c r="PPO126" s="119"/>
      <c r="PPP126" s="119"/>
      <c r="PPQ126" s="119"/>
      <c r="PPR126" s="158"/>
      <c r="PPS126" s="10"/>
      <c r="PPT126" s="119"/>
      <c r="PPU126" s="119"/>
      <c r="PPV126" s="119"/>
      <c r="PPW126" s="119"/>
      <c r="PPX126" s="119"/>
      <c r="PPY126" s="119"/>
      <c r="PPZ126" s="119"/>
      <c r="PQA126" s="158"/>
      <c r="PQB126" s="10"/>
      <c r="PQC126" s="119"/>
      <c r="PQD126" s="119"/>
      <c r="PQE126" s="119"/>
      <c r="PQF126" s="119"/>
      <c r="PQG126" s="119"/>
      <c r="PQH126" s="119"/>
      <c r="PQI126" s="119"/>
      <c r="PQJ126" s="158"/>
      <c r="PQK126" s="10"/>
      <c r="PQL126" s="119"/>
      <c r="PQM126" s="119"/>
      <c r="PQN126" s="119"/>
      <c r="PQO126" s="119"/>
      <c r="PQP126" s="119"/>
      <c r="PQQ126" s="119"/>
      <c r="PQR126" s="119"/>
      <c r="PQS126" s="158"/>
      <c r="PQT126" s="10"/>
      <c r="PQU126" s="119"/>
      <c r="PQV126" s="119"/>
      <c r="PQW126" s="119"/>
      <c r="PQX126" s="119"/>
      <c r="PQY126" s="119"/>
      <c r="PQZ126" s="119"/>
      <c r="PRA126" s="119"/>
      <c r="PRB126" s="158"/>
      <c r="PRC126" s="10"/>
      <c r="PRD126" s="119"/>
      <c r="PRE126" s="119"/>
      <c r="PRF126" s="119"/>
      <c r="PRG126" s="119"/>
      <c r="PRH126" s="119"/>
      <c r="PRI126" s="119"/>
      <c r="PRJ126" s="119"/>
      <c r="PRK126" s="158"/>
      <c r="PRL126" s="10"/>
      <c r="PRM126" s="119"/>
      <c r="PRN126" s="119"/>
      <c r="PRO126" s="119"/>
      <c r="PRP126" s="119"/>
      <c r="PRQ126" s="119"/>
      <c r="PRR126" s="119"/>
      <c r="PRS126" s="119"/>
      <c r="PRT126" s="158"/>
      <c r="PRU126" s="10"/>
      <c r="PRV126" s="119"/>
      <c r="PRW126" s="119"/>
      <c r="PRX126" s="119"/>
      <c r="PRY126" s="119"/>
      <c r="PRZ126" s="119"/>
      <c r="PSA126" s="119"/>
      <c r="PSB126" s="119"/>
      <c r="PSC126" s="158"/>
      <c r="PSD126" s="10"/>
      <c r="PSE126" s="119"/>
      <c r="PSF126" s="119"/>
      <c r="PSG126" s="119"/>
      <c r="PSH126" s="119"/>
      <c r="PSI126" s="119"/>
      <c r="PSJ126" s="119"/>
      <c r="PSK126" s="119"/>
      <c r="PSL126" s="158"/>
      <c r="PSM126" s="10"/>
      <c r="PSN126" s="119"/>
      <c r="PSO126" s="119"/>
      <c r="PSP126" s="119"/>
      <c r="PSQ126" s="119"/>
      <c r="PSR126" s="119"/>
      <c r="PSS126" s="119"/>
      <c r="PST126" s="119"/>
      <c r="PSU126" s="158"/>
      <c r="PSV126" s="10"/>
      <c r="PSW126" s="119"/>
      <c r="PSX126" s="119"/>
      <c r="PSY126" s="119"/>
      <c r="PSZ126" s="119"/>
      <c r="PTA126" s="119"/>
      <c r="PTB126" s="119"/>
      <c r="PTC126" s="119"/>
      <c r="PTD126" s="158"/>
      <c r="PTE126" s="10"/>
      <c r="PTF126" s="119"/>
      <c r="PTG126" s="119"/>
      <c r="PTH126" s="119"/>
      <c r="PTI126" s="119"/>
      <c r="PTJ126" s="119"/>
      <c r="PTK126" s="119"/>
      <c r="PTL126" s="119"/>
      <c r="PTM126" s="158"/>
      <c r="PTN126" s="10"/>
      <c r="PTO126" s="119"/>
      <c r="PTP126" s="119"/>
      <c r="PTQ126" s="119"/>
      <c r="PTR126" s="119"/>
      <c r="PTS126" s="119"/>
      <c r="PTT126" s="119"/>
      <c r="PTU126" s="119"/>
      <c r="PTV126" s="158"/>
      <c r="PTW126" s="10"/>
      <c r="PTX126" s="119"/>
      <c r="PTY126" s="119"/>
      <c r="PTZ126" s="119"/>
      <c r="PUA126" s="119"/>
      <c r="PUB126" s="119"/>
      <c r="PUC126" s="119"/>
      <c r="PUD126" s="119"/>
      <c r="PUE126" s="158"/>
      <c r="PUF126" s="10"/>
      <c r="PUG126" s="119"/>
      <c r="PUH126" s="119"/>
      <c r="PUI126" s="119"/>
      <c r="PUJ126" s="119"/>
      <c r="PUK126" s="119"/>
      <c r="PUL126" s="119"/>
      <c r="PUM126" s="119"/>
      <c r="PUN126" s="158"/>
      <c r="PUO126" s="10"/>
      <c r="PUP126" s="119"/>
      <c r="PUQ126" s="119"/>
      <c r="PUR126" s="119"/>
      <c r="PUS126" s="119"/>
      <c r="PUT126" s="119"/>
      <c r="PUU126" s="119"/>
      <c r="PUV126" s="119"/>
      <c r="PUW126" s="158"/>
      <c r="PUX126" s="10"/>
      <c r="PUY126" s="119"/>
      <c r="PUZ126" s="119"/>
      <c r="PVA126" s="119"/>
      <c r="PVB126" s="119"/>
      <c r="PVC126" s="119"/>
      <c r="PVD126" s="119"/>
      <c r="PVE126" s="119"/>
      <c r="PVF126" s="158"/>
      <c r="PVG126" s="10"/>
      <c r="PVH126" s="119"/>
      <c r="PVI126" s="119"/>
      <c r="PVJ126" s="119"/>
      <c r="PVK126" s="119"/>
      <c r="PVL126" s="119"/>
      <c r="PVM126" s="119"/>
      <c r="PVN126" s="119"/>
      <c r="PVO126" s="158"/>
      <c r="PVP126" s="10"/>
      <c r="PVQ126" s="119"/>
      <c r="PVR126" s="119"/>
      <c r="PVS126" s="119"/>
      <c r="PVT126" s="119"/>
      <c r="PVU126" s="119"/>
      <c r="PVV126" s="119"/>
      <c r="PVW126" s="119"/>
      <c r="PVX126" s="158"/>
      <c r="PVY126" s="10"/>
      <c r="PVZ126" s="119"/>
      <c r="PWA126" s="119"/>
      <c r="PWB126" s="119"/>
      <c r="PWC126" s="119"/>
      <c r="PWD126" s="119"/>
      <c r="PWE126" s="119"/>
      <c r="PWF126" s="119"/>
      <c r="PWG126" s="158"/>
      <c r="PWH126" s="10"/>
      <c r="PWI126" s="119"/>
      <c r="PWJ126" s="119"/>
      <c r="PWK126" s="119"/>
      <c r="PWL126" s="119"/>
      <c r="PWM126" s="119"/>
      <c r="PWN126" s="119"/>
      <c r="PWO126" s="119"/>
      <c r="PWP126" s="158"/>
      <c r="PWQ126" s="10"/>
      <c r="PWR126" s="119"/>
      <c r="PWS126" s="119"/>
      <c r="PWT126" s="119"/>
      <c r="PWU126" s="119"/>
      <c r="PWV126" s="119"/>
      <c r="PWW126" s="119"/>
      <c r="PWX126" s="119"/>
      <c r="PWY126" s="158"/>
      <c r="PWZ126" s="10"/>
      <c r="PXA126" s="119"/>
      <c r="PXB126" s="119"/>
      <c r="PXC126" s="119"/>
      <c r="PXD126" s="119"/>
      <c r="PXE126" s="119"/>
      <c r="PXF126" s="119"/>
      <c r="PXG126" s="119"/>
      <c r="PXH126" s="158"/>
      <c r="PXI126" s="10"/>
      <c r="PXJ126" s="119"/>
      <c r="PXK126" s="119"/>
      <c r="PXL126" s="119"/>
      <c r="PXM126" s="119"/>
      <c r="PXN126" s="119"/>
      <c r="PXO126" s="119"/>
      <c r="PXP126" s="119"/>
      <c r="PXQ126" s="158"/>
      <c r="PXR126" s="10"/>
      <c r="PXS126" s="119"/>
      <c r="PXT126" s="119"/>
      <c r="PXU126" s="119"/>
      <c r="PXV126" s="119"/>
      <c r="PXW126" s="119"/>
      <c r="PXX126" s="119"/>
      <c r="PXY126" s="119"/>
      <c r="PXZ126" s="158"/>
      <c r="PYA126" s="10"/>
      <c r="PYB126" s="119"/>
      <c r="PYC126" s="119"/>
      <c r="PYD126" s="119"/>
      <c r="PYE126" s="119"/>
      <c r="PYF126" s="119"/>
      <c r="PYG126" s="119"/>
      <c r="PYH126" s="119"/>
      <c r="PYI126" s="158"/>
      <c r="PYJ126" s="10"/>
      <c r="PYK126" s="119"/>
      <c r="PYL126" s="119"/>
      <c r="PYM126" s="119"/>
      <c r="PYN126" s="119"/>
      <c r="PYO126" s="119"/>
      <c r="PYP126" s="119"/>
      <c r="PYQ126" s="119"/>
      <c r="PYR126" s="158"/>
      <c r="PYS126" s="10"/>
      <c r="PYT126" s="119"/>
      <c r="PYU126" s="119"/>
      <c r="PYV126" s="119"/>
      <c r="PYW126" s="119"/>
      <c r="PYX126" s="119"/>
      <c r="PYY126" s="119"/>
      <c r="PYZ126" s="119"/>
      <c r="PZA126" s="158"/>
      <c r="PZB126" s="10"/>
      <c r="PZC126" s="119"/>
      <c r="PZD126" s="119"/>
      <c r="PZE126" s="119"/>
      <c r="PZF126" s="119"/>
      <c r="PZG126" s="119"/>
      <c r="PZH126" s="119"/>
      <c r="PZI126" s="119"/>
      <c r="PZJ126" s="158"/>
      <c r="PZK126" s="10"/>
      <c r="PZL126" s="119"/>
      <c r="PZM126" s="119"/>
      <c r="PZN126" s="119"/>
      <c r="PZO126" s="119"/>
      <c r="PZP126" s="119"/>
      <c r="PZQ126" s="119"/>
      <c r="PZR126" s="119"/>
      <c r="PZS126" s="158"/>
      <c r="PZT126" s="10"/>
      <c r="PZU126" s="119"/>
      <c r="PZV126" s="119"/>
      <c r="PZW126" s="119"/>
      <c r="PZX126" s="119"/>
      <c r="PZY126" s="119"/>
      <c r="PZZ126" s="119"/>
      <c r="QAA126" s="119"/>
      <c r="QAB126" s="158"/>
      <c r="QAC126" s="10"/>
      <c r="QAD126" s="119"/>
      <c r="QAE126" s="119"/>
      <c r="QAF126" s="119"/>
      <c r="QAG126" s="119"/>
      <c r="QAH126" s="119"/>
      <c r="QAI126" s="119"/>
      <c r="QAJ126" s="119"/>
      <c r="QAK126" s="158"/>
      <c r="QAL126" s="10"/>
      <c r="QAM126" s="119"/>
      <c r="QAN126" s="119"/>
      <c r="QAO126" s="119"/>
      <c r="QAP126" s="119"/>
      <c r="QAQ126" s="119"/>
      <c r="QAR126" s="119"/>
      <c r="QAS126" s="119"/>
      <c r="QAT126" s="158"/>
      <c r="QAU126" s="10"/>
      <c r="QAV126" s="119"/>
      <c r="QAW126" s="119"/>
      <c r="QAX126" s="119"/>
      <c r="QAY126" s="119"/>
      <c r="QAZ126" s="119"/>
      <c r="QBA126" s="119"/>
      <c r="QBB126" s="119"/>
      <c r="QBC126" s="158"/>
      <c r="QBD126" s="10"/>
      <c r="QBE126" s="119"/>
      <c r="QBF126" s="119"/>
      <c r="QBG126" s="119"/>
      <c r="QBH126" s="119"/>
      <c r="QBI126" s="119"/>
      <c r="QBJ126" s="119"/>
      <c r="QBK126" s="119"/>
      <c r="QBL126" s="158"/>
      <c r="QBM126" s="10"/>
      <c r="QBN126" s="119"/>
      <c r="QBO126" s="119"/>
      <c r="QBP126" s="119"/>
      <c r="QBQ126" s="119"/>
      <c r="QBR126" s="119"/>
      <c r="QBS126" s="119"/>
      <c r="QBT126" s="119"/>
      <c r="QBU126" s="158"/>
      <c r="QBV126" s="10"/>
      <c r="QBW126" s="119"/>
      <c r="QBX126" s="119"/>
      <c r="QBY126" s="119"/>
      <c r="QBZ126" s="119"/>
      <c r="QCA126" s="119"/>
      <c r="QCB126" s="119"/>
      <c r="QCC126" s="119"/>
      <c r="QCD126" s="158"/>
      <c r="QCE126" s="10"/>
      <c r="QCF126" s="119"/>
      <c r="QCG126" s="119"/>
      <c r="QCH126" s="119"/>
      <c r="QCI126" s="119"/>
      <c r="QCJ126" s="119"/>
      <c r="QCK126" s="119"/>
      <c r="QCL126" s="119"/>
      <c r="QCM126" s="158"/>
      <c r="QCN126" s="10"/>
      <c r="QCO126" s="119"/>
      <c r="QCP126" s="119"/>
      <c r="QCQ126" s="119"/>
      <c r="QCR126" s="119"/>
      <c r="QCS126" s="119"/>
      <c r="QCT126" s="119"/>
      <c r="QCU126" s="119"/>
      <c r="QCV126" s="158"/>
      <c r="QCW126" s="10"/>
      <c r="QCX126" s="119"/>
      <c r="QCY126" s="119"/>
      <c r="QCZ126" s="119"/>
      <c r="QDA126" s="119"/>
      <c r="QDB126" s="119"/>
      <c r="QDC126" s="119"/>
      <c r="QDD126" s="119"/>
      <c r="QDE126" s="158"/>
      <c r="QDF126" s="10"/>
      <c r="QDG126" s="119"/>
      <c r="QDH126" s="119"/>
      <c r="QDI126" s="119"/>
      <c r="QDJ126" s="119"/>
      <c r="QDK126" s="119"/>
      <c r="QDL126" s="119"/>
      <c r="QDM126" s="119"/>
      <c r="QDN126" s="158"/>
      <c r="QDO126" s="10"/>
      <c r="QDP126" s="119"/>
      <c r="QDQ126" s="119"/>
      <c r="QDR126" s="119"/>
      <c r="QDS126" s="119"/>
      <c r="QDT126" s="119"/>
      <c r="QDU126" s="119"/>
      <c r="QDV126" s="119"/>
      <c r="QDW126" s="158"/>
      <c r="QDX126" s="10"/>
      <c r="QDY126" s="119"/>
      <c r="QDZ126" s="119"/>
      <c r="QEA126" s="119"/>
      <c r="QEB126" s="119"/>
      <c r="QEC126" s="119"/>
      <c r="QED126" s="119"/>
      <c r="QEE126" s="119"/>
      <c r="QEF126" s="158"/>
      <c r="QEG126" s="10"/>
      <c r="QEH126" s="119"/>
      <c r="QEI126" s="119"/>
      <c r="QEJ126" s="119"/>
      <c r="QEK126" s="119"/>
      <c r="QEL126" s="119"/>
      <c r="QEM126" s="119"/>
      <c r="QEN126" s="119"/>
      <c r="QEO126" s="158"/>
      <c r="QEP126" s="10"/>
      <c r="QEQ126" s="119"/>
      <c r="QER126" s="119"/>
      <c r="QES126" s="119"/>
      <c r="QET126" s="119"/>
      <c r="QEU126" s="119"/>
      <c r="QEV126" s="119"/>
      <c r="QEW126" s="119"/>
      <c r="QEX126" s="158"/>
      <c r="QEY126" s="10"/>
      <c r="QEZ126" s="119"/>
      <c r="QFA126" s="119"/>
      <c r="QFB126" s="119"/>
      <c r="QFC126" s="119"/>
      <c r="QFD126" s="119"/>
      <c r="QFE126" s="119"/>
      <c r="QFF126" s="119"/>
      <c r="QFG126" s="158"/>
      <c r="QFH126" s="10"/>
      <c r="QFI126" s="119"/>
      <c r="QFJ126" s="119"/>
      <c r="QFK126" s="119"/>
      <c r="QFL126" s="119"/>
      <c r="QFM126" s="119"/>
      <c r="QFN126" s="119"/>
      <c r="QFO126" s="119"/>
      <c r="QFP126" s="158"/>
      <c r="QFQ126" s="10"/>
      <c r="QFR126" s="119"/>
      <c r="QFS126" s="119"/>
      <c r="QFT126" s="119"/>
      <c r="QFU126" s="119"/>
      <c r="QFV126" s="119"/>
      <c r="QFW126" s="119"/>
      <c r="QFX126" s="119"/>
      <c r="QFY126" s="158"/>
      <c r="QFZ126" s="10"/>
      <c r="QGA126" s="119"/>
      <c r="QGB126" s="119"/>
      <c r="QGC126" s="119"/>
      <c r="QGD126" s="119"/>
      <c r="QGE126" s="119"/>
      <c r="QGF126" s="119"/>
      <c r="QGG126" s="119"/>
      <c r="QGH126" s="158"/>
      <c r="QGI126" s="10"/>
      <c r="QGJ126" s="119"/>
      <c r="QGK126" s="119"/>
      <c r="QGL126" s="119"/>
      <c r="QGM126" s="119"/>
      <c r="QGN126" s="119"/>
      <c r="QGO126" s="119"/>
      <c r="QGP126" s="119"/>
      <c r="QGQ126" s="158"/>
      <c r="QGR126" s="10"/>
      <c r="QGS126" s="119"/>
      <c r="QGT126" s="119"/>
      <c r="QGU126" s="119"/>
      <c r="QGV126" s="119"/>
      <c r="QGW126" s="119"/>
      <c r="QGX126" s="119"/>
      <c r="QGY126" s="119"/>
      <c r="QGZ126" s="158"/>
      <c r="QHA126" s="10"/>
      <c r="QHB126" s="119"/>
      <c r="QHC126" s="119"/>
      <c r="QHD126" s="119"/>
      <c r="QHE126" s="119"/>
      <c r="QHF126" s="119"/>
      <c r="QHG126" s="119"/>
      <c r="QHH126" s="119"/>
      <c r="QHI126" s="158"/>
      <c r="QHJ126" s="10"/>
      <c r="QHK126" s="119"/>
      <c r="QHL126" s="119"/>
      <c r="QHM126" s="119"/>
      <c r="QHN126" s="119"/>
      <c r="QHO126" s="119"/>
      <c r="QHP126" s="119"/>
      <c r="QHQ126" s="119"/>
      <c r="QHR126" s="158"/>
      <c r="QHS126" s="10"/>
      <c r="QHT126" s="119"/>
      <c r="QHU126" s="119"/>
      <c r="QHV126" s="119"/>
      <c r="QHW126" s="119"/>
      <c r="QHX126" s="119"/>
      <c r="QHY126" s="119"/>
      <c r="QHZ126" s="119"/>
      <c r="QIA126" s="158"/>
      <c r="QIB126" s="10"/>
      <c r="QIC126" s="119"/>
      <c r="QID126" s="119"/>
      <c r="QIE126" s="119"/>
      <c r="QIF126" s="119"/>
      <c r="QIG126" s="119"/>
      <c r="QIH126" s="119"/>
      <c r="QII126" s="119"/>
      <c r="QIJ126" s="158"/>
      <c r="QIK126" s="10"/>
      <c r="QIL126" s="119"/>
      <c r="QIM126" s="119"/>
      <c r="QIN126" s="119"/>
      <c r="QIO126" s="119"/>
      <c r="QIP126" s="119"/>
      <c r="QIQ126" s="119"/>
      <c r="QIR126" s="119"/>
      <c r="QIS126" s="158"/>
      <c r="QIT126" s="10"/>
      <c r="QIU126" s="119"/>
      <c r="QIV126" s="119"/>
      <c r="QIW126" s="119"/>
      <c r="QIX126" s="119"/>
      <c r="QIY126" s="119"/>
      <c r="QIZ126" s="119"/>
      <c r="QJA126" s="119"/>
      <c r="QJB126" s="158"/>
      <c r="QJC126" s="10"/>
      <c r="QJD126" s="119"/>
      <c r="QJE126" s="119"/>
      <c r="QJF126" s="119"/>
      <c r="QJG126" s="119"/>
      <c r="QJH126" s="119"/>
      <c r="QJI126" s="119"/>
      <c r="QJJ126" s="119"/>
      <c r="QJK126" s="158"/>
      <c r="QJL126" s="10"/>
      <c r="QJM126" s="119"/>
      <c r="QJN126" s="119"/>
      <c r="QJO126" s="119"/>
      <c r="QJP126" s="119"/>
      <c r="QJQ126" s="119"/>
      <c r="QJR126" s="119"/>
      <c r="QJS126" s="119"/>
      <c r="QJT126" s="158"/>
      <c r="QJU126" s="10"/>
      <c r="QJV126" s="119"/>
      <c r="QJW126" s="119"/>
      <c r="QJX126" s="119"/>
      <c r="QJY126" s="119"/>
      <c r="QJZ126" s="119"/>
      <c r="QKA126" s="119"/>
      <c r="QKB126" s="119"/>
      <c r="QKC126" s="158"/>
      <c r="QKD126" s="10"/>
      <c r="QKE126" s="119"/>
      <c r="QKF126" s="119"/>
      <c r="QKG126" s="119"/>
      <c r="QKH126" s="119"/>
      <c r="QKI126" s="119"/>
      <c r="QKJ126" s="119"/>
      <c r="QKK126" s="119"/>
      <c r="QKL126" s="158"/>
      <c r="QKM126" s="10"/>
      <c r="QKN126" s="119"/>
      <c r="QKO126" s="119"/>
      <c r="QKP126" s="119"/>
      <c r="QKQ126" s="119"/>
      <c r="QKR126" s="119"/>
      <c r="QKS126" s="119"/>
      <c r="QKT126" s="119"/>
      <c r="QKU126" s="158"/>
      <c r="QKV126" s="10"/>
      <c r="QKW126" s="119"/>
      <c r="QKX126" s="119"/>
      <c r="QKY126" s="119"/>
      <c r="QKZ126" s="119"/>
      <c r="QLA126" s="119"/>
      <c r="QLB126" s="119"/>
      <c r="QLC126" s="119"/>
      <c r="QLD126" s="158"/>
      <c r="QLE126" s="10"/>
      <c r="QLF126" s="119"/>
      <c r="QLG126" s="119"/>
      <c r="QLH126" s="119"/>
      <c r="QLI126" s="119"/>
      <c r="QLJ126" s="119"/>
      <c r="QLK126" s="119"/>
      <c r="QLL126" s="119"/>
      <c r="QLM126" s="158"/>
      <c r="QLN126" s="10"/>
      <c r="QLO126" s="119"/>
      <c r="QLP126" s="119"/>
      <c r="QLQ126" s="119"/>
      <c r="QLR126" s="119"/>
      <c r="QLS126" s="119"/>
      <c r="QLT126" s="119"/>
      <c r="QLU126" s="119"/>
      <c r="QLV126" s="158"/>
      <c r="QLW126" s="10"/>
      <c r="QLX126" s="119"/>
      <c r="QLY126" s="119"/>
      <c r="QLZ126" s="119"/>
      <c r="QMA126" s="119"/>
      <c r="QMB126" s="119"/>
      <c r="QMC126" s="119"/>
      <c r="QMD126" s="119"/>
      <c r="QME126" s="158"/>
      <c r="QMF126" s="10"/>
      <c r="QMG126" s="119"/>
      <c r="QMH126" s="119"/>
      <c r="QMI126" s="119"/>
      <c r="QMJ126" s="119"/>
      <c r="QMK126" s="119"/>
      <c r="QML126" s="119"/>
      <c r="QMM126" s="119"/>
      <c r="QMN126" s="158"/>
      <c r="QMO126" s="10"/>
      <c r="QMP126" s="119"/>
      <c r="QMQ126" s="119"/>
      <c r="QMR126" s="119"/>
      <c r="QMS126" s="119"/>
      <c r="QMT126" s="119"/>
      <c r="QMU126" s="119"/>
      <c r="QMV126" s="119"/>
      <c r="QMW126" s="158"/>
      <c r="QMX126" s="10"/>
      <c r="QMY126" s="119"/>
      <c r="QMZ126" s="119"/>
      <c r="QNA126" s="119"/>
      <c r="QNB126" s="119"/>
      <c r="QNC126" s="119"/>
      <c r="QND126" s="119"/>
      <c r="QNE126" s="119"/>
      <c r="QNF126" s="158"/>
      <c r="QNG126" s="10"/>
      <c r="QNH126" s="119"/>
      <c r="QNI126" s="119"/>
      <c r="QNJ126" s="119"/>
      <c r="QNK126" s="119"/>
      <c r="QNL126" s="119"/>
      <c r="QNM126" s="119"/>
      <c r="QNN126" s="119"/>
      <c r="QNO126" s="158"/>
      <c r="QNP126" s="10"/>
      <c r="QNQ126" s="119"/>
      <c r="QNR126" s="119"/>
      <c r="QNS126" s="119"/>
      <c r="QNT126" s="119"/>
      <c r="QNU126" s="119"/>
      <c r="QNV126" s="119"/>
      <c r="QNW126" s="119"/>
      <c r="QNX126" s="158"/>
      <c r="QNY126" s="10"/>
      <c r="QNZ126" s="119"/>
      <c r="QOA126" s="119"/>
      <c r="QOB126" s="119"/>
      <c r="QOC126" s="119"/>
      <c r="QOD126" s="119"/>
      <c r="QOE126" s="119"/>
      <c r="QOF126" s="119"/>
      <c r="QOG126" s="158"/>
      <c r="QOH126" s="10"/>
      <c r="QOI126" s="119"/>
      <c r="QOJ126" s="119"/>
      <c r="QOK126" s="119"/>
      <c r="QOL126" s="119"/>
      <c r="QOM126" s="119"/>
      <c r="QON126" s="119"/>
      <c r="QOO126" s="119"/>
      <c r="QOP126" s="158"/>
      <c r="QOQ126" s="10"/>
      <c r="QOR126" s="119"/>
      <c r="QOS126" s="119"/>
      <c r="QOT126" s="119"/>
      <c r="QOU126" s="119"/>
      <c r="QOV126" s="119"/>
      <c r="QOW126" s="119"/>
      <c r="QOX126" s="119"/>
      <c r="QOY126" s="158"/>
      <c r="QOZ126" s="10"/>
      <c r="QPA126" s="119"/>
      <c r="QPB126" s="119"/>
      <c r="QPC126" s="119"/>
      <c r="QPD126" s="119"/>
      <c r="QPE126" s="119"/>
      <c r="QPF126" s="119"/>
      <c r="QPG126" s="119"/>
      <c r="QPH126" s="158"/>
      <c r="QPI126" s="10"/>
      <c r="QPJ126" s="119"/>
      <c r="QPK126" s="119"/>
      <c r="QPL126" s="119"/>
      <c r="QPM126" s="119"/>
      <c r="QPN126" s="119"/>
      <c r="QPO126" s="119"/>
      <c r="QPP126" s="119"/>
      <c r="QPQ126" s="158"/>
      <c r="QPR126" s="10"/>
      <c r="QPS126" s="119"/>
      <c r="QPT126" s="119"/>
      <c r="QPU126" s="119"/>
      <c r="QPV126" s="119"/>
      <c r="QPW126" s="119"/>
      <c r="QPX126" s="119"/>
      <c r="QPY126" s="119"/>
      <c r="QPZ126" s="158"/>
      <c r="QQA126" s="10"/>
      <c r="QQB126" s="119"/>
      <c r="QQC126" s="119"/>
      <c r="QQD126" s="119"/>
      <c r="QQE126" s="119"/>
      <c r="QQF126" s="119"/>
      <c r="QQG126" s="119"/>
      <c r="QQH126" s="119"/>
      <c r="QQI126" s="158"/>
      <c r="QQJ126" s="10"/>
      <c r="QQK126" s="119"/>
      <c r="QQL126" s="119"/>
      <c r="QQM126" s="119"/>
      <c r="QQN126" s="119"/>
      <c r="QQO126" s="119"/>
      <c r="QQP126" s="119"/>
      <c r="QQQ126" s="119"/>
      <c r="QQR126" s="158"/>
      <c r="QQS126" s="10"/>
      <c r="QQT126" s="119"/>
      <c r="QQU126" s="119"/>
      <c r="QQV126" s="119"/>
      <c r="QQW126" s="119"/>
      <c r="QQX126" s="119"/>
      <c r="QQY126" s="119"/>
      <c r="QQZ126" s="119"/>
      <c r="QRA126" s="158"/>
      <c r="QRB126" s="10"/>
      <c r="QRC126" s="119"/>
      <c r="QRD126" s="119"/>
      <c r="QRE126" s="119"/>
      <c r="QRF126" s="119"/>
      <c r="QRG126" s="119"/>
      <c r="QRH126" s="119"/>
      <c r="QRI126" s="119"/>
      <c r="QRJ126" s="158"/>
      <c r="QRK126" s="10"/>
      <c r="QRL126" s="119"/>
      <c r="QRM126" s="119"/>
      <c r="QRN126" s="119"/>
      <c r="QRO126" s="119"/>
      <c r="QRP126" s="119"/>
      <c r="QRQ126" s="119"/>
      <c r="QRR126" s="119"/>
      <c r="QRS126" s="158"/>
      <c r="QRT126" s="10"/>
      <c r="QRU126" s="119"/>
      <c r="QRV126" s="119"/>
      <c r="QRW126" s="119"/>
      <c r="QRX126" s="119"/>
      <c r="QRY126" s="119"/>
      <c r="QRZ126" s="119"/>
      <c r="QSA126" s="119"/>
      <c r="QSB126" s="158"/>
      <c r="QSC126" s="10"/>
      <c r="QSD126" s="119"/>
      <c r="QSE126" s="119"/>
      <c r="QSF126" s="119"/>
      <c r="QSG126" s="119"/>
      <c r="QSH126" s="119"/>
      <c r="QSI126" s="119"/>
      <c r="QSJ126" s="119"/>
      <c r="QSK126" s="158"/>
      <c r="QSL126" s="10"/>
      <c r="QSM126" s="119"/>
      <c r="QSN126" s="119"/>
      <c r="QSO126" s="119"/>
      <c r="QSP126" s="119"/>
      <c r="QSQ126" s="119"/>
      <c r="QSR126" s="119"/>
      <c r="QSS126" s="119"/>
      <c r="QST126" s="158"/>
      <c r="QSU126" s="10"/>
      <c r="QSV126" s="119"/>
      <c r="QSW126" s="119"/>
      <c r="QSX126" s="119"/>
      <c r="QSY126" s="119"/>
      <c r="QSZ126" s="119"/>
      <c r="QTA126" s="119"/>
      <c r="QTB126" s="119"/>
      <c r="QTC126" s="158"/>
      <c r="QTD126" s="10"/>
      <c r="QTE126" s="119"/>
      <c r="QTF126" s="119"/>
      <c r="QTG126" s="119"/>
      <c r="QTH126" s="119"/>
      <c r="QTI126" s="119"/>
      <c r="QTJ126" s="119"/>
      <c r="QTK126" s="119"/>
      <c r="QTL126" s="158"/>
      <c r="QTM126" s="10"/>
      <c r="QTN126" s="119"/>
      <c r="QTO126" s="119"/>
      <c r="QTP126" s="119"/>
      <c r="QTQ126" s="119"/>
      <c r="QTR126" s="119"/>
      <c r="QTS126" s="119"/>
      <c r="QTT126" s="119"/>
      <c r="QTU126" s="158"/>
      <c r="QTV126" s="10"/>
      <c r="QTW126" s="119"/>
      <c r="QTX126" s="119"/>
      <c r="QTY126" s="119"/>
      <c r="QTZ126" s="119"/>
      <c r="QUA126" s="119"/>
      <c r="QUB126" s="119"/>
      <c r="QUC126" s="119"/>
      <c r="QUD126" s="158"/>
      <c r="QUE126" s="10"/>
      <c r="QUF126" s="119"/>
      <c r="QUG126" s="119"/>
      <c r="QUH126" s="119"/>
      <c r="QUI126" s="119"/>
      <c r="QUJ126" s="119"/>
      <c r="QUK126" s="119"/>
      <c r="QUL126" s="119"/>
      <c r="QUM126" s="158"/>
      <c r="QUN126" s="10"/>
      <c r="QUO126" s="119"/>
      <c r="QUP126" s="119"/>
      <c r="QUQ126" s="119"/>
      <c r="QUR126" s="119"/>
      <c r="QUS126" s="119"/>
      <c r="QUT126" s="119"/>
      <c r="QUU126" s="119"/>
      <c r="QUV126" s="158"/>
      <c r="QUW126" s="10"/>
      <c r="QUX126" s="119"/>
      <c r="QUY126" s="119"/>
      <c r="QUZ126" s="119"/>
      <c r="QVA126" s="119"/>
      <c r="QVB126" s="119"/>
      <c r="QVC126" s="119"/>
      <c r="QVD126" s="119"/>
      <c r="QVE126" s="158"/>
      <c r="QVF126" s="10"/>
      <c r="QVG126" s="119"/>
      <c r="QVH126" s="119"/>
      <c r="QVI126" s="119"/>
      <c r="QVJ126" s="119"/>
      <c r="QVK126" s="119"/>
      <c r="QVL126" s="119"/>
      <c r="QVM126" s="119"/>
      <c r="QVN126" s="158"/>
      <c r="QVO126" s="10"/>
      <c r="QVP126" s="119"/>
      <c r="QVQ126" s="119"/>
      <c r="QVR126" s="119"/>
      <c r="QVS126" s="119"/>
      <c r="QVT126" s="119"/>
      <c r="QVU126" s="119"/>
      <c r="QVV126" s="119"/>
      <c r="QVW126" s="158"/>
      <c r="QVX126" s="10"/>
      <c r="QVY126" s="119"/>
      <c r="QVZ126" s="119"/>
      <c r="QWA126" s="119"/>
      <c r="QWB126" s="119"/>
      <c r="QWC126" s="119"/>
      <c r="QWD126" s="119"/>
      <c r="QWE126" s="119"/>
      <c r="QWF126" s="158"/>
      <c r="QWG126" s="10"/>
      <c r="QWH126" s="119"/>
      <c r="QWI126" s="119"/>
      <c r="QWJ126" s="119"/>
      <c r="QWK126" s="119"/>
      <c r="QWL126" s="119"/>
      <c r="QWM126" s="119"/>
      <c r="QWN126" s="119"/>
      <c r="QWO126" s="158"/>
      <c r="QWP126" s="10"/>
      <c r="QWQ126" s="119"/>
      <c r="QWR126" s="119"/>
      <c r="QWS126" s="119"/>
      <c r="QWT126" s="119"/>
      <c r="QWU126" s="119"/>
      <c r="QWV126" s="119"/>
      <c r="QWW126" s="119"/>
      <c r="QWX126" s="158"/>
      <c r="QWY126" s="10"/>
      <c r="QWZ126" s="119"/>
      <c r="QXA126" s="119"/>
      <c r="QXB126" s="119"/>
      <c r="QXC126" s="119"/>
      <c r="QXD126" s="119"/>
      <c r="QXE126" s="119"/>
      <c r="QXF126" s="119"/>
      <c r="QXG126" s="158"/>
      <c r="QXH126" s="10"/>
      <c r="QXI126" s="119"/>
      <c r="QXJ126" s="119"/>
      <c r="QXK126" s="119"/>
      <c r="QXL126" s="119"/>
      <c r="QXM126" s="119"/>
      <c r="QXN126" s="119"/>
      <c r="QXO126" s="119"/>
      <c r="QXP126" s="158"/>
      <c r="QXQ126" s="10"/>
      <c r="QXR126" s="119"/>
      <c r="QXS126" s="119"/>
      <c r="QXT126" s="119"/>
      <c r="QXU126" s="119"/>
      <c r="QXV126" s="119"/>
      <c r="QXW126" s="119"/>
      <c r="QXX126" s="119"/>
      <c r="QXY126" s="158"/>
      <c r="QXZ126" s="10"/>
      <c r="QYA126" s="119"/>
      <c r="QYB126" s="119"/>
      <c r="QYC126" s="119"/>
      <c r="QYD126" s="119"/>
      <c r="QYE126" s="119"/>
      <c r="QYF126" s="119"/>
      <c r="QYG126" s="119"/>
      <c r="QYH126" s="158"/>
      <c r="QYI126" s="10"/>
      <c r="QYJ126" s="119"/>
      <c r="QYK126" s="119"/>
      <c r="QYL126" s="119"/>
      <c r="QYM126" s="119"/>
      <c r="QYN126" s="119"/>
      <c r="QYO126" s="119"/>
      <c r="QYP126" s="119"/>
      <c r="QYQ126" s="158"/>
      <c r="QYR126" s="10"/>
      <c r="QYS126" s="119"/>
      <c r="QYT126" s="119"/>
      <c r="QYU126" s="119"/>
      <c r="QYV126" s="119"/>
      <c r="QYW126" s="119"/>
      <c r="QYX126" s="119"/>
      <c r="QYY126" s="119"/>
      <c r="QYZ126" s="158"/>
      <c r="QZA126" s="10"/>
      <c r="QZB126" s="119"/>
      <c r="QZC126" s="119"/>
      <c r="QZD126" s="119"/>
      <c r="QZE126" s="119"/>
      <c r="QZF126" s="119"/>
      <c r="QZG126" s="119"/>
      <c r="QZH126" s="119"/>
      <c r="QZI126" s="158"/>
      <c r="QZJ126" s="10"/>
      <c r="QZK126" s="119"/>
      <c r="QZL126" s="119"/>
      <c r="QZM126" s="119"/>
      <c r="QZN126" s="119"/>
      <c r="QZO126" s="119"/>
      <c r="QZP126" s="119"/>
      <c r="QZQ126" s="119"/>
      <c r="QZR126" s="158"/>
      <c r="QZS126" s="10"/>
      <c r="QZT126" s="119"/>
      <c r="QZU126" s="119"/>
      <c r="QZV126" s="119"/>
      <c r="QZW126" s="119"/>
      <c r="QZX126" s="119"/>
      <c r="QZY126" s="119"/>
      <c r="QZZ126" s="119"/>
      <c r="RAA126" s="158"/>
      <c r="RAB126" s="10"/>
      <c r="RAC126" s="119"/>
      <c r="RAD126" s="119"/>
      <c r="RAE126" s="119"/>
      <c r="RAF126" s="119"/>
      <c r="RAG126" s="119"/>
      <c r="RAH126" s="119"/>
      <c r="RAI126" s="119"/>
      <c r="RAJ126" s="158"/>
      <c r="RAK126" s="10"/>
      <c r="RAL126" s="119"/>
      <c r="RAM126" s="119"/>
      <c r="RAN126" s="119"/>
      <c r="RAO126" s="119"/>
      <c r="RAP126" s="119"/>
      <c r="RAQ126" s="119"/>
      <c r="RAR126" s="119"/>
      <c r="RAS126" s="158"/>
      <c r="RAT126" s="10"/>
      <c r="RAU126" s="119"/>
      <c r="RAV126" s="119"/>
      <c r="RAW126" s="119"/>
      <c r="RAX126" s="119"/>
      <c r="RAY126" s="119"/>
      <c r="RAZ126" s="119"/>
      <c r="RBA126" s="119"/>
      <c r="RBB126" s="158"/>
      <c r="RBC126" s="10"/>
      <c r="RBD126" s="119"/>
      <c r="RBE126" s="119"/>
      <c r="RBF126" s="119"/>
      <c r="RBG126" s="119"/>
      <c r="RBH126" s="119"/>
      <c r="RBI126" s="119"/>
      <c r="RBJ126" s="119"/>
      <c r="RBK126" s="158"/>
      <c r="RBL126" s="10"/>
      <c r="RBM126" s="119"/>
      <c r="RBN126" s="119"/>
      <c r="RBO126" s="119"/>
      <c r="RBP126" s="119"/>
      <c r="RBQ126" s="119"/>
      <c r="RBR126" s="119"/>
      <c r="RBS126" s="119"/>
      <c r="RBT126" s="158"/>
      <c r="RBU126" s="10"/>
      <c r="RBV126" s="119"/>
      <c r="RBW126" s="119"/>
      <c r="RBX126" s="119"/>
      <c r="RBY126" s="119"/>
      <c r="RBZ126" s="119"/>
      <c r="RCA126" s="119"/>
      <c r="RCB126" s="119"/>
      <c r="RCC126" s="158"/>
      <c r="RCD126" s="10"/>
      <c r="RCE126" s="119"/>
      <c r="RCF126" s="119"/>
      <c r="RCG126" s="119"/>
      <c r="RCH126" s="119"/>
      <c r="RCI126" s="119"/>
      <c r="RCJ126" s="119"/>
      <c r="RCK126" s="119"/>
      <c r="RCL126" s="158"/>
      <c r="RCM126" s="10"/>
      <c r="RCN126" s="119"/>
      <c r="RCO126" s="119"/>
      <c r="RCP126" s="119"/>
      <c r="RCQ126" s="119"/>
      <c r="RCR126" s="119"/>
      <c r="RCS126" s="119"/>
      <c r="RCT126" s="119"/>
      <c r="RCU126" s="158"/>
      <c r="RCV126" s="10"/>
      <c r="RCW126" s="119"/>
      <c r="RCX126" s="119"/>
      <c r="RCY126" s="119"/>
      <c r="RCZ126" s="119"/>
      <c r="RDA126" s="119"/>
      <c r="RDB126" s="119"/>
      <c r="RDC126" s="119"/>
      <c r="RDD126" s="158"/>
      <c r="RDE126" s="10"/>
      <c r="RDF126" s="119"/>
      <c r="RDG126" s="119"/>
      <c r="RDH126" s="119"/>
      <c r="RDI126" s="119"/>
      <c r="RDJ126" s="119"/>
      <c r="RDK126" s="119"/>
      <c r="RDL126" s="119"/>
      <c r="RDM126" s="158"/>
      <c r="RDN126" s="10"/>
      <c r="RDO126" s="119"/>
      <c r="RDP126" s="119"/>
      <c r="RDQ126" s="119"/>
      <c r="RDR126" s="119"/>
      <c r="RDS126" s="119"/>
      <c r="RDT126" s="119"/>
      <c r="RDU126" s="119"/>
      <c r="RDV126" s="158"/>
      <c r="RDW126" s="10"/>
      <c r="RDX126" s="119"/>
      <c r="RDY126" s="119"/>
      <c r="RDZ126" s="119"/>
      <c r="REA126" s="119"/>
      <c r="REB126" s="119"/>
      <c r="REC126" s="119"/>
      <c r="RED126" s="119"/>
      <c r="REE126" s="158"/>
      <c r="REF126" s="10"/>
      <c r="REG126" s="119"/>
      <c r="REH126" s="119"/>
      <c r="REI126" s="119"/>
      <c r="REJ126" s="119"/>
      <c r="REK126" s="119"/>
      <c r="REL126" s="119"/>
      <c r="REM126" s="119"/>
      <c r="REN126" s="158"/>
      <c r="REO126" s="10"/>
      <c r="REP126" s="119"/>
      <c r="REQ126" s="119"/>
      <c r="RER126" s="119"/>
      <c r="RES126" s="119"/>
      <c r="RET126" s="119"/>
      <c r="REU126" s="119"/>
      <c r="REV126" s="119"/>
      <c r="REW126" s="158"/>
      <c r="REX126" s="10"/>
      <c r="REY126" s="119"/>
      <c r="REZ126" s="119"/>
      <c r="RFA126" s="119"/>
      <c r="RFB126" s="119"/>
      <c r="RFC126" s="119"/>
      <c r="RFD126" s="119"/>
      <c r="RFE126" s="119"/>
      <c r="RFF126" s="158"/>
      <c r="RFG126" s="10"/>
      <c r="RFH126" s="119"/>
      <c r="RFI126" s="119"/>
      <c r="RFJ126" s="119"/>
      <c r="RFK126" s="119"/>
      <c r="RFL126" s="119"/>
      <c r="RFM126" s="119"/>
      <c r="RFN126" s="119"/>
      <c r="RFO126" s="158"/>
      <c r="RFP126" s="10"/>
      <c r="RFQ126" s="119"/>
      <c r="RFR126" s="119"/>
      <c r="RFS126" s="119"/>
      <c r="RFT126" s="119"/>
      <c r="RFU126" s="119"/>
      <c r="RFV126" s="119"/>
      <c r="RFW126" s="119"/>
      <c r="RFX126" s="158"/>
      <c r="RFY126" s="10"/>
      <c r="RFZ126" s="119"/>
      <c r="RGA126" s="119"/>
      <c r="RGB126" s="119"/>
      <c r="RGC126" s="119"/>
      <c r="RGD126" s="119"/>
      <c r="RGE126" s="119"/>
      <c r="RGF126" s="119"/>
      <c r="RGG126" s="158"/>
      <c r="RGH126" s="10"/>
      <c r="RGI126" s="119"/>
      <c r="RGJ126" s="119"/>
      <c r="RGK126" s="119"/>
      <c r="RGL126" s="119"/>
      <c r="RGM126" s="119"/>
      <c r="RGN126" s="119"/>
      <c r="RGO126" s="119"/>
      <c r="RGP126" s="158"/>
      <c r="RGQ126" s="10"/>
      <c r="RGR126" s="119"/>
      <c r="RGS126" s="119"/>
      <c r="RGT126" s="119"/>
      <c r="RGU126" s="119"/>
      <c r="RGV126" s="119"/>
      <c r="RGW126" s="119"/>
      <c r="RGX126" s="119"/>
      <c r="RGY126" s="158"/>
      <c r="RGZ126" s="10"/>
      <c r="RHA126" s="119"/>
      <c r="RHB126" s="119"/>
      <c r="RHC126" s="119"/>
      <c r="RHD126" s="119"/>
      <c r="RHE126" s="119"/>
      <c r="RHF126" s="119"/>
      <c r="RHG126" s="119"/>
      <c r="RHH126" s="158"/>
      <c r="RHI126" s="10"/>
      <c r="RHJ126" s="119"/>
      <c r="RHK126" s="119"/>
      <c r="RHL126" s="119"/>
      <c r="RHM126" s="119"/>
      <c r="RHN126" s="119"/>
      <c r="RHO126" s="119"/>
      <c r="RHP126" s="119"/>
      <c r="RHQ126" s="158"/>
      <c r="RHR126" s="10"/>
      <c r="RHS126" s="119"/>
      <c r="RHT126" s="119"/>
      <c r="RHU126" s="119"/>
      <c r="RHV126" s="119"/>
      <c r="RHW126" s="119"/>
      <c r="RHX126" s="119"/>
      <c r="RHY126" s="119"/>
      <c r="RHZ126" s="158"/>
      <c r="RIA126" s="10"/>
      <c r="RIB126" s="119"/>
      <c r="RIC126" s="119"/>
      <c r="RID126" s="119"/>
      <c r="RIE126" s="119"/>
      <c r="RIF126" s="119"/>
      <c r="RIG126" s="119"/>
      <c r="RIH126" s="119"/>
      <c r="RII126" s="158"/>
      <c r="RIJ126" s="10"/>
      <c r="RIK126" s="119"/>
      <c r="RIL126" s="119"/>
      <c r="RIM126" s="119"/>
      <c r="RIN126" s="119"/>
      <c r="RIO126" s="119"/>
      <c r="RIP126" s="119"/>
      <c r="RIQ126" s="119"/>
      <c r="RIR126" s="158"/>
      <c r="RIS126" s="10"/>
      <c r="RIT126" s="119"/>
      <c r="RIU126" s="119"/>
      <c r="RIV126" s="119"/>
      <c r="RIW126" s="119"/>
      <c r="RIX126" s="119"/>
      <c r="RIY126" s="119"/>
      <c r="RIZ126" s="119"/>
      <c r="RJA126" s="158"/>
      <c r="RJB126" s="10"/>
      <c r="RJC126" s="119"/>
      <c r="RJD126" s="119"/>
      <c r="RJE126" s="119"/>
      <c r="RJF126" s="119"/>
      <c r="RJG126" s="119"/>
      <c r="RJH126" s="119"/>
      <c r="RJI126" s="119"/>
      <c r="RJJ126" s="158"/>
      <c r="RJK126" s="10"/>
      <c r="RJL126" s="119"/>
      <c r="RJM126" s="119"/>
      <c r="RJN126" s="119"/>
      <c r="RJO126" s="119"/>
      <c r="RJP126" s="119"/>
      <c r="RJQ126" s="119"/>
      <c r="RJR126" s="119"/>
      <c r="RJS126" s="158"/>
      <c r="RJT126" s="10"/>
      <c r="RJU126" s="119"/>
      <c r="RJV126" s="119"/>
      <c r="RJW126" s="119"/>
      <c r="RJX126" s="119"/>
      <c r="RJY126" s="119"/>
      <c r="RJZ126" s="119"/>
      <c r="RKA126" s="119"/>
      <c r="RKB126" s="158"/>
      <c r="RKC126" s="10"/>
      <c r="RKD126" s="119"/>
      <c r="RKE126" s="119"/>
      <c r="RKF126" s="119"/>
      <c r="RKG126" s="119"/>
      <c r="RKH126" s="119"/>
      <c r="RKI126" s="119"/>
      <c r="RKJ126" s="119"/>
      <c r="RKK126" s="158"/>
      <c r="RKL126" s="10"/>
      <c r="RKM126" s="119"/>
      <c r="RKN126" s="119"/>
      <c r="RKO126" s="119"/>
      <c r="RKP126" s="119"/>
      <c r="RKQ126" s="119"/>
      <c r="RKR126" s="119"/>
      <c r="RKS126" s="119"/>
      <c r="RKT126" s="158"/>
      <c r="RKU126" s="10"/>
      <c r="RKV126" s="119"/>
      <c r="RKW126" s="119"/>
      <c r="RKX126" s="119"/>
      <c r="RKY126" s="119"/>
      <c r="RKZ126" s="119"/>
      <c r="RLA126" s="119"/>
      <c r="RLB126" s="119"/>
      <c r="RLC126" s="158"/>
      <c r="RLD126" s="10"/>
      <c r="RLE126" s="119"/>
      <c r="RLF126" s="119"/>
      <c r="RLG126" s="119"/>
      <c r="RLH126" s="119"/>
      <c r="RLI126" s="119"/>
      <c r="RLJ126" s="119"/>
      <c r="RLK126" s="119"/>
      <c r="RLL126" s="158"/>
      <c r="RLM126" s="10"/>
      <c r="RLN126" s="119"/>
      <c r="RLO126" s="119"/>
      <c r="RLP126" s="119"/>
      <c r="RLQ126" s="119"/>
      <c r="RLR126" s="119"/>
      <c r="RLS126" s="119"/>
      <c r="RLT126" s="119"/>
      <c r="RLU126" s="158"/>
      <c r="RLV126" s="10"/>
      <c r="RLW126" s="119"/>
      <c r="RLX126" s="119"/>
      <c r="RLY126" s="119"/>
      <c r="RLZ126" s="119"/>
      <c r="RMA126" s="119"/>
      <c r="RMB126" s="119"/>
      <c r="RMC126" s="119"/>
      <c r="RMD126" s="158"/>
      <c r="RME126" s="10"/>
      <c r="RMF126" s="119"/>
      <c r="RMG126" s="119"/>
      <c r="RMH126" s="119"/>
      <c r="RMI126" s="119"/>
      <c r="RMJ126" s="119"/>
      <c r="RMK126" s="119"/>
      <c r="RML126" s="119"/>
      <c r="RMM126" s="158"/>
      <c r="RMN126" s="10"/>
      <c r="RMO126" s="119"/>
      <c r="RMP126" s="119"/>
      <c r="RMQ126" s="119"/>
      <c r="RMR126" s="119"/>
      <c r="RMS126" s="119"/>
      <c r="RMT126" s="119"/>
      <c r="RMU126" s="119"/>
      <c r="RMV126" s="158"/>
      <c r="RMW126" s="10"/>
      <c r="RMX126" s="119"/>
      <c r="RMY126" s="119"/>
      <c r="RMZ126" s="119"/>
      <c r="RNA126" s="119"/>
      <c r="RNB126" s="119"/>
      <c r="RNC126" s="119"/>
      <c r="RND126" s="119"/>
      <c r="RNE126" s="158"/>
      <c r="RNF126" s="10"/>
      <c r="RNG126" s="119"/>
      <c r="RNH126" s="119"/>
      <c r="RNI126" s="119"/>
      <c r="RNJ126" s="119"/>
      <c r="RNK126" s="119"/>
      <c r="RNL126" s="119"/>
      <c r="RNM126" s="119"/>
      <c r="RNN126" s="158"/>
      <c r="RNO126" s="10"/>
      <c r="RNP126" s="119"/>
      <c r="RNQ126" s="119"/>
      <c r="RNR126" s="119"/>
      <c r="RNS126" s="119"/>
      <c r="RNT126" s="119"/>
      <c r="RNU126" s="119"/>
      <c r="RNV126" s="119"/>
      <c r="RNW126" s="158"/>
      <c r="RNX126" s="10"/>
      <c r="RNY126" s="119"/>
      <c r="RNZ126" s="119"/>
      <c r="ROA126" s="119"/>
      <c r="ROB126" s="119"/>
      <c r="ROC126" s="119"/>
      <c r="ROD126" s="119"/>
      <c r="ROE126" s="119"/>
      <c r="ROF126" s="158"/>
      <c r="ROG126" s="10"/>
      <c r="ROH126" s="119"/>
      <c r="ROI126" s="119"/>
      <c r="ROJ126" s="119"/>
      <c r="ROK126" s="119"/>
      <c r="ROL126" s="119"/>
      <c r="ROM126" s="119"/>
      <c r="RON126" s="119"/>
      <c r="ROO126" s="158"/>
      <c r="ROP126" s="10"/>
      <c r="ROQ126" s="119"/>
      <c r="ROR126" s="119"/>
      <c r="ROS126" s="119"/>
      <c r="ROT126" s="119"/>
      <c r="ROU126" s="119"/>
      <c r="ROV126" s="119"/>
      <c r="ROW126" s="119"/>
      <c r="ROX126" s="158"/>
      <c r="ROY126" s="10"/>
      <c r="ROZ126" s="119"/>
      <c r="RPA126" s="119"/>
      <c r="RPB126" s="119"/>
      <c r="RPC126" s="119"/>
      <c r="RPD126" s="119"/>
      <c r="RPE126" s="119"/>
      <c r="RPF126" s="119"/>
      <c r="RPG126" s="158"/>
      <c r="RPH126" s="10"/>
      <c r="RPI126" s="119"/>
      <c r="RPJ126" s="119"/>
      <c r="RPK126" s="119"/>
      <c r="RPL126" s="119"/>
      <c r="RPM126" s="119"/>
      <c r="RPN126" s="119"/>
      <c r="RPO126" s="119"/>
      <c r="RPP126" s="158"/>
      <c r="RPQ126" s="10"/>
      <c r="RPR126" s="119"/>
      <c r="RPS126" s="119"/>
      <c r="RPT126" s="119"/>
      <c r="RPU126" s="119"/>
      <c r="RPV126" s="119"/>
      <c r="RPW126" s="119"/>
      <c r="RPX126" s="119"/>
      <c r="RPY126" s="158"/>
      <c r="RPZ126" s="10"/>
      <c r="RQA126" s="119"/>
      <c r="RQB126" s="119"/>
      <c r="RQC126" s="119"/>
      <c r="RQD126" s="119"/>
      <c r="RQE126" s="119"/>
      <c r="RQF126" s="119"/>
      <c r="RQG126" s="119"/>
      <c r="RQH126" s="158"/>
      <c r="RQI126" s="10"/>
      <c r="RQJ126" s="119"/>
      <c r="RQK126" s="119"/>
      <c r="RQL126" s="119"/>
      <c r="RQM126" s="119"/>
      <c r="RQN126" s="119"/>
      <c r="RQO126" s="119"/>
      <c r="RQP126" s="119"/>
      <c r="RQQ126" s="158"/>
      <c r="RQR126" s="10"/>
      <c r="RQS126" s="119"/>
      <c r="RQT126" s="119"/>
      <c r="RQU126" s="119"/>
      <c r="RQV126" s="119"/>
      <c r="RQW126" s="119"/>
      <c r="RQX126" s="119"/>
      <c r="RQY126" s="119"/>
      <c r="RQZ126" s="158"/>
      <c r="RRA126" s="10"/>
      <c r="RRB126" s="119"/>
      <c r="RRC126" s="119"/>
      <c r="RRD126" s="119"/>
      <c r="RRE126" s="119"/>
      <c r="RRF126" s="119"/>
      <c r="RRG126" s="119"/>
      <c r="RRH126" s="119"/>
      <c r="RRI126" s="158"/>
      <c r="RRJ126" s="10"/>
      <c r="RRK126" s="119"/>
      <c r="RRL126" s="119"/>
      <c r="RRM126" s="119"/>
      <c r="RRN126" s="119"/>
      <c r="RRO126" s="119"/>
      <c r="RRP126" s="119"/>
      <c r="RRQ126" s="119"/>
      <c r="RRR126" s="158"/>
      <c r="RRS126" s="10"/>
      <c r="RRT126" s="119"/>
      <c r="RRU126" s="119"/>
      <c r="RRV126" s="119"/>
      <c r="RRW126" s="119"/>
      <c r="RRX126" s="119"/>
      <c r="RRY126" s="119"/>
      <c r="RRZ126" s="119"/>
      <c r="RSA126" s="158"/>
      <c r="RSB126" s="10"/>
      <c r="RSC126" s="119"/>
      <c r="RSD126" s="119"/>
      <c r="RSE126" s="119"/>
      <c r="RSF126" s="119"/>
      <c r="RSG126" s="119"/>
      <c r="RSH126" s="119"/>
      <c r="RSI126" s="119"/>
      <c r="RSJ126" s="158"/>
      <c r="RSK126" s="10"/>
      <c r="RSL126" s="119"/>
      <c r="RSM126" s="119"/>
      <c r="RSN126" s="119"/>
      <c r="RSO126" s="119"/>
      <c r="RSP126" s="119"/>
      <c r="RSQ126" s="119"/>
      <c r="RSR126" s="119"/>
      <c r="RSS126" s="158"/>
      <c r="RST126" s="10"/>
      <c r="RSU126" s="119"/>
      <c r="RSV126" s="119"/>
      <c r="RSW126" s="119"/>
      <c r="RSX126" s="119"/>
      <c r="RSY126" s="119"/>
      <c r="RSZ126" s="119"/>
      <c r="RTA126" s="119"/>
      <c r="RTB126" s="158"/>
      <c r="RTC126" s="10"/>
      <c r="RTD126" s="119"/>
      <c r="RTE126" s="119"/>
      <c r="RTF126" s="119"/>
      <c r="RTG126" s="119"/>
      <c r="RTH126" s="119"/>
      <c r="RTI126" s="119"/>
      <c r="RTJ126" s="119"/>
      <c r="RTK126" s="158"/>
      <c r="RTL126" s="10"/>
      <c r="RTM126" s="119"/>
      <c r="RTN126" s="119"/>
      <c r="RTO126" s="119"/>
      <c r="RTP126" s="119"/>
      <c r="RTQ126" s="119"/>
      <c r="RTR126" s="119"/>
      <c r="RTS126" s="119"/>
      <c r="RTT126" s="158"/>
      <c r="RTU126" s="10"/>
      <c r="RTV126" s="119"/>
      <c r="RTW126" s="119"/>
      <c r="RTX126" s="119"/>
      <c r="RTY126" s="119"/>
      <c r="RTZ126" s="119"/>
      <c r="RUA126" s="119"/>
      <c r="RUB126" s="119"/>
      <c r="RUC126" s="158"/>
      <c r="RUD126" s="10"/>
      <c r="RUE126" s="119"/>
      <c r="RUF126" s="119"/>
      <c r="RUG126" s="119"/>
      <c r="RUH126" s="119"/>
      <c r="RUI126" s="119"/>
      <c r="RUJ126" s="119"/>
      <c r="RUK126" s="119"/>
      <c r="RUL126" s="158"/>
      <c r="RUM126" s="10"/>
      <c r="RUN126" s="119"/>
      <c r="RUO126" s="119"/>
      <c r="RUP126" s="119"/>
      <c r="RUQ126" s="119"/>
      <c r="RUR126" s="119"/>
      <c r="RUS126" s="119"/>
      <c r="RUT126" s="119"/>
      <c r="RUU126" s="158"/>
      <c r="RUV126" s="10"/>
      <c r="RUW126" s="119"/>
      <c r="RUX126" s="119"/>
      <c r="RUY126" s="119"/>
      <c r="RUZ126" s="119"/>
      <c r="RVA126" s="119"/>
      <c r="RVB126" s="119"/>
      <c r="RVC126" s="119"/>
      <c r="RVD126" s="158"/>
      <c r="RVE126" s="10"/>
      <c r="RVF126" s="119"/>
      <c r="RVG126" s="119"/>
      <c r="RVH126" s="119"/>
      <c r="RVI126" s="119"/>
      <c r="RVJ126" s="119"/>
      <c r="RVK126" s="119"/>
      <c r="RVL126" s="119"/>
      <c r="RVM126" s="158"/>
      <c r="RVN126" s="10"/>
      <c r="RVO126" s="119"/>
      <c r="RVP126" s="119"/>
      <c r="RVQ126" s="119"/>
      <c r="RVR126" s="119"/>
      <c r="RVS126" s="119"/>
      <c r="RVT126" s="119"/>
      <c r="RVU126" s="119"/>
      <c r="RVV126" s="158"/>
      <c r="RVW126" s="10"/>
      <c r="RVX126" s="119"/>
      <c r="RVY126" s="119"/>
      <c r="RVZ126" s="119"/>
      <c r="RWA126" s="119"/>
      <c r="RWB126" s="119"/>
      <c r="RWC126" s="119"/>
      <c r="RWD126" s="119"/>
      <c r="RWE126" s="158"/>
      <c r="RWF126" s="10"/>
      <c r="RWG126" s="119"/>
      <c r="RWH126" s="119"/>
      <c r="RWI126" s="119"/>
      <c r="RWJ126" s="119"/>
      <c r="RWK126" s="119"/>
      <c r="RWL126" s="119"/>
      <c r="RWM126" s="119"/>
      <c r="RWN126" s="158"/>
      <c r="RWO126" s="10"/>
      <c r="RWP126" s="119"/>
      <c r="RWQ126" s="119"/>
      <c r="RWR126" s="119"/>
      <c r="RWS126" s="119"/>
      <c r="RWT126" s="119"/>
      <c r="RWU126" s="119"/>
      <c r="RWV126" s="119"/>
      <c r="RWW126" s="158"/>
      <c r="RWX126" s="10"/>
      <c r="RWY126" s="119"/>
      <c r="RWZ126" s="119"/>
      <c r="RXA126" s="119"/>
      <c r="RXB126" s="119"/>
      <c r="RXC126" s="119"/>
      <c r="RXD126" s="119"/>
      <c r="RXE126" s="119"/>
      <c r="RXF126" s="158"/>
      <c r="RXG126" s="10"/>
      <c r="RXH126" s="119"/>
      <c r="RXI126" s="119"/>
      <c r="RXJ126" s="119"/>
      <c r="RXK126" s="119"/>
      <c r="RXL126" s="119"/>
      <c r="RXM126" s="119"/>
      <c r="RXN126" s="119"/>
      <c r="RXO126" s="158"/>
      <c r="RXP126" s="10"/>
      <c r="RXQ126" s="119"/>
      <c r="RXR126" s="119"/>
      <c r="RXS126" s="119"/>
      <c r="RXT126" s="119"/>
      <c r="RXU126" s="119"/>
      <c r="RXV126" s="119"/>
      <c r="RXW126" s="119"/>
      <c r="RXX126" s="158"/>
      <c r="RXY126" s="10"/>
      <c r="RXZ126" s="119"/>
      <c r="RYA126" s="119"/>
      <c r="RYB126" s="119"/>
      <c r="RYC126" s="119"/>
      <c r="RYD126" s="119"/>
      <c r="RYE126" s="119"/>
      <c r="RYF126" s="119"/>
      <c r="RYG126" s="158"/>
      <c r="RYH126" s="10"/>
      <c r="RYI126" s="119"/>
      <c r="RYJ126" s="119"/>
      <c r="RYK126" s="119"/>
      <c r="RYL126" s="119"/>
      <c r="RYM126" s="119"/>
      <c r="RYN126" s="119"/>
      <c r="RYO126" s="119"/>
      <c r="RYP126" s="158"/>
      <c r="RYQ126" s="10"/>
      <c r="RYR126" s="119"/>
      <c r="RYS126" s="119"/>
      <c r="RYT126" s="119"/>
      <c r="RYU126" s="119"/>
      <c r="RYV126" s="119"/>
      <c r="RYW126" s="119"/>
      <c r="RYX126" s="119"/>
      <c r="RYY126" s="158"/>
      <c r="RYZ126" s="10"/>
      <c r="RZA126" s="119"/>
      <c r="RZB126" s="119"/>
      <c r="RZC126" s="119"/>
      <c r="RZD126" s="119"/>
      <c r="RZE126" s="119"/>
      <c r="RZF126" s="119"/>
      <c r="RZG126" s="119"/>
      <c r="RZH126" s="158"/>
      <c r="RZI126" s="10"/>
      <c r="RZJ126" s="119"/>
      <c r="RZK126" s="119"/>
      <c r="RZL126" s="119"/>
      <c r="RZM126" s="119"/>
      <c r="RZN126" s="119"/>
      <c r="RZO126" s="119"/>
      <c r="RZP126" s="119"/>
      <c r="RZQ126" s="158"/>
      <c r="RZR126" s="10"/>
      <c r="RZS126" s="119"/>
      <c r="RZT126" s="119"/>
      <c r="RZU126" s="119"/>
      <c r="RZV126" s="119"/>
      <c r="RZW126" s="119"/>
      <c r="RZX126" s="119"/>
      <c r="RZY126" s="119"/>
      <c r="RZZ126" s="158"/>
      <c r="SAA126" s="10"/>
      <c r="SAB126" s="119"/>
      <c r="SAC126" s="119"/>
      <c r="SAD126" s="119"/>
      <c r="SAE126" s="119"/>
      <c r="SAF126" s="119"/>
      <c r="SAG126" s="119"/>
      <c r="SAH126" s="119"/>
      <c r="SAI126" s="158"/>
      <c r="SAJ126" s="10"/>
      <c r="SAK126" s="119"/>
      <c r="SAL126" s="119"/>
      <c r="SAM126" s="119"/>
      <c r="SAN126" s="119"/>
      <c r="SAO126" s="119"/>
      <c r="SAP126" s="119"/>
      <c r="SAQ126" s="119"/>
      <c r="SAR126" s="158"/>
      <c r="SAS126" s="10"/>
      <c r="SAT126" s="119"/>
      <c r="SAU126" s="119"/>
      <c r="SAV126" s="119"/>
      <c r="SAW126" s="119"/>
      <c r="SAX126" s="119"/>
      <c r="SAY126" s="119"/>
      <c r="SAZ126" s="119"/>
      <c r="SBA126" s="158"/>
      <c r="SBB126" s="10"/>
      <c r="SBC126" s="119"/>
      <c r="SBD126" s="119"/>
      <c r="SBE126" s="119"/>
      <c r="SBF126" s="119"/>
      <c r="SBG126" s="119"/>
      <c r="SBH126" s="119"/>
      <c r="SBI126" s="119"/>
      <c r="SBJ126" s="158"/>
      <c r="SBK126" s="10"/>
      <c r="SBL126" s="119"/>
      <c r="SBM126" s="119"/>
      <c r="SBN126" s="119"/>
      <c r="SBO126" s="119"/>
      <c r="SBP126" s="119"/>
      <c r="SBQ126" s="119"/>
      <c r="SBR126" s="119"/>
      <c r="SBS126" s="158"/>
      <c r="SBT126" s="10"/>
      <c r="SBU126" s="119"/>
      <c r="SBV126" s="119"/>
      <c r="SBW126" s="119"/>
      <c r="SBX126" s="119"/>
      <c r="SBY126" s="119"/>
      <c r="SBZ126" s="119"/>
      <c r="SCA126" s="119"/>
      <c r="SCB126" s="158"/>
      <c r="SCC126" s="10"/>
      <c r="SCD126" s="119"/>
      <c r="SCE126" s="119"/>
      <c r="SCF126" s="119"/>
      <c r="SCG126" s="119"/>
      <c r="SCH126" s="119"/>
      <c r="SCI126" s="119"/>
      <c r="SCJ126" s="119"/>
      <c r="SCK126" s="158"/>
      <c r="SCL126" s="10"/>
      <c r="SCM126" s="119"/>
      <c r="SCN126" s="119"/>
      <c r="SCO126" s="119"/>
      <c r="SCP126" s="119"/>
      <c r="SCQ126" s="119"/>
      <c r="SCR126" s="119"/>
      <c r="SCS126" s="119"/>
      <c r="SCT126" s="158"/>
      <c r="SCU126" s="10"/>
      <c r="SCV126" s="119"/>
      <c r="SCW126" s="119"/>
      <c r="SCX126" s="119"/>
      <c r="SCY126" s="119"/>
      <c r="SCZ126" s="119"/>
      <c r="SDA126" s="119"/>
      <c r="SDB126" s="119"/>
      <c r="SDC126" s="158"/>
      <c r="SDD126" s="10"/>
      <c r="SDE126" s="119"/>
      <c r="SDF126" s="119"/>
      <c r="SDG126" s="119"/>
      <c r="SDH126" s="119"/>
      <c r="SDI126" s="119"/>
      <c r="SDJ126" s="119"/>
      <c r="SDK126" s="119"/>
      <c r="SDL126" s="158"/>
      <c r="SDM126" s="10"/>
      <c r="SDN126" s="119"/>
      <c r="SDO126" s="119"/>
      <c r="SDP126" s="119"/>
      <c r="SDQ126" s="119"/>
      <c r="SDR126" s="119"/>
      <c r="SDS126" s="119"/>
      <c r="SDT126" s="119"/>
      <c r="SDU126" s="158"/>
      <c r="SDV126" s="10"/>
      <c r="SDW126" s="119"/>
      <c r="SDX126" s="119"/>
      <c r="SDY126" s="119"/>
      <c r="SDZ126" s="119"/>
      <c r="SEA126" s="119"/>
      <c r="SEB126" s="119"/>
      <c r="SEC126" s="119"/>
      <c r="SED126" s="158"/>
      <c r="SEE126" s="10"/>
      <c r="SEF126" s="119"/>
      <c r="SEG126" s="119"/>
      <c r="SEH126" s="119"/>
      <c r="SEI126" s="119"/>
      <c r="SEJ126" s="119"/>
      <c r="SEK126" s="119"/>
      <c r="SEL126" s="119"/>
      <c r="SEM126" s="158"/>
      <c r="SEN126" s="10"/>
      <c r="SEO126" s="119"/>
      <c r="SEP126" s="119"/>
      <c r="SEQ126" s="119"/>
      <c r="SER126" s="119"/>
      <c r="SES126" s="119"/>
      <c r="SET126" s="119"/>
      <c r="SEU126" s="119"/>
      <c r="SEV126" s="158"/>
      <c r="SEW126" s="10"/>
      <c r="SEX126" s="119"/>
      <c r="SEY126" s="119"/>
      <c r="SEZ126" s="119"/>
      <c r="SFA126" s="119"/>
      <c r="SFB126" s="119"/>
      <c r="SFC126" s="119"/>
      <c r="SFD126" s="119"/>
      <c r="SFE126" s="158"/>
      <c r="SFF126" s="10"/>
      <c r="SFG126" s="119"/>
      <c r="SFH126" s="119"/>
      <c r="SFI126" s="119"/>
      <c r="SFJ126" s="119"/>
      <c r="SFK126" s="119"/>
      <c r="SFL126" s="119"/>
      <c r="SFM126" s="119"/>
      <c r="SFN126" s="158"/>
      <c r="SFO126" s="10"/>
      <c r="SFP126" s="119"/>
      <c r="SFQ126" s="119"/>
      <c r="SFR126" s="119"/>
      <c r="SFS126" s="119"/>
      <c r="SFT126" s="119"/>
      <c r="SFU126" s="119"/>
      <c r="SFV126" s="119"/>
      <c r="SFW126" s="158"/>
      <c r="SFX126" s="10"/>
      <c r="SFY126" s="119"/>
      <c r="SFZ126" s="119"/>
      <c r="SGA126" s="119"/>
      <c r="SGB126" s="119"/>
      <c r="SGC126" s="119"/>
      <c r="SGD126" s="119"/>
      <c r="SGE126" s="119"/>
      <c r="SGF126" s="158"/>
      <c r="SGG126" s="10"/>
      <c r="SGH126" s="119"/>
      <c r="SGI126" s="119"/>
      <c r="SGJ126" s="119"/>
      <c r="SGK126" s="119"/>
      <c r="SGL126" s="119"/>
      <c r="SGM126" s="119"/>
      <c r="SGN126" s="119"/>
      <c r="SGO126" s="158"/>
      <c r="SGP126" s="10"/>
      <c r="SGQ126" s="119"/>
      <c r="SGR126" s="119"/>
      <c r="SGS126" s="119"/>
      <c r="SGT126" s="119"/>
      <c r="SGU126" s="119"/>
      <c r="SGV126" s="119"/>
      <c r="SGW126" s="119"/>
      <c r="SGX126" s="158"/>
      <c r="SGY126" s="10"/>
      <c r="SGZ126" s="119"/>
      <c r="SHA126" s="119"/>
      <c r="SHB126" s="119"/>
      <c r="SHC126" s="119"/>
      <c r="SHD126" s="119"/>
      <c r="SHE126" s="119"/>
      <c r="SHF126" s="119"/>
      <c r="SHG126" s="158"/>
      <c r="SHH126" s="10"/>
      <c r="SHI126" s="119"/>
      <c r="SHJ126" s="119"/>
      <c r="SHK126" s="119"/>
      <c r="SHL126" s="119"/>
      <c r="SHM126" s="119"/>
      <c r="SHN126" s="119"/>
      <c r="SHO126" s="119"/>
      <c r="SHP126" s="158"/>
      <c r="SHQ126" s="10"/>
      <c r="SHR126" s="119"/>
      <c r="SHS126" s="119"/>
      <c r="SHT126" s="119"/>
      <c r="SHU126" s="119"/>
      <c r="SHV126" s="119"/>
      <c r="SHW126" s="119"/>
      <c r="SHX126" s="119"/>
      <c r="SHY126" s="158"/>
      <c r="SHZ126" s="10"/>
      <c r="SIA126" s="119"/>
      <c r="SIB126" s="119"/>
      <c r="SIC126" s="119"/>
      <c r="SID126" s="119"/>
      <c r="SIE126" s="119"/>
      <c r="SIF126" s="119"/>
      <c r="SIG126" s="119"/>
      <c r="SIH126" s="158"/>
      <c r="SII126" s="10"/>
      <c r="SIJ126" s="119"/>
      <c r="SIK126" s="119"/>
      <c r="SIL126" s="119"/>
      <c r="SIM126" s="119"/>
      <c r="SIN126" s="119"/>
      <c r="SIO126" s="119"/>
      <c r="SIP126" s="119"/>
      <c r="SIQ126" s="158"/>
      <c r="SIR126" s="10"/>
      <c r="SIS126" s="119"/>
      <c r="SIT126" s="119"/>
      <c r="SIU126" s="119"/>
      <c r="SIV126" s="119"/>
      <c r="SIW126" s="119"/>
      <c r="SIX126" s="119"/>
      <c r="SIY126" s="119"/>
      <c r="SIZ126" s="158"/>
      <c r="SJA126" s="10"/>
      <c r="SJB126" s="119"/>
      <c r="SJC126" s="119"/>
      <c r="SJD126" s="119"/>
      <c r="SJE126" s="119"/>
      <c r="SJF126" s="119"/>
      <c r="SJG126" s="119"/>
      <c r="SJH126" s="119"/>
      <c r="SJI126" s="158"/>
      <c r="SJJ126" s="10"/>
      <c r="SJK126" s="119"/>
      <c r="SJL126" s="119"/>
      <c r="SJM126" s="119"/>
      <c r="SJN126" s="119"/>
      <c r="SJO126" s="119"/>
      <c r="SJP126" s="119"/>
      <c r="SJQ126" s="119"/>
      <c r="SJR126" s="158"/>
      <c r="SJS126" s="10"/>
      <c r="SJT126" s="119"/>
      <c r="SJU126" s="119"/>
      <c r="SJV126" s="119"/>
      <c r="SJW126" s="119"/>
      <c r="SJX126" s="119"/>
      <c r="SJY126" s="119"/>
      <c r="SJZ126" s="119"/>
      <c r="SKA126" s="158"/>
      <c r="SKB126" s="10"/>
      <c r="SKC126" s="119"/>
      <c r="SKD126" s="119"/>
      <c r="SKE126" s="119"/>
      <c r="SKF126" s="119"/>
      <c r="SKG126" s="119"/>
      <c r="SKH126" s="119"/>
      <c r="SKI126" s="119"/>
      <c r="SKJ126" s="158"/>
      <c r="SKK126" s="10"/>
      <c r="SKL126" s="119"/>
      <c r="SKM126" s="119"/>
      <c r="SKN126" s="119"/>
      <c r="SKO126" s="119"/>
      <c r="SKP126" s="119"/>
      <c r="SKQ126" s="119"/>
      <c r="SKR126" s="119"/>
      <c r="SKS126" s="158"/>
      <c r="SKT126" s="10"/>
      <c r="SKU126" s="119"/>
      <c r="SKV126" s="119"/>
      <c r="SKW126" s="119"/>
      <c r="SKX126" s="119"/>
      <c r="SKY126" s="119"/>
      <c r="SKZ126" s="119"/>
      <c r="SLA126" s="119"/>
      <c r="SLB126" s="158"/>
      <c r="SLC126" s="10"/>
      <c r="SLD126" s="119"/>
      <c r="SLE126" s="119"/>
      <c r="SLF126" s="119"/>
      <c r="SLG126" s="119"/>
      <c r="SLH126" s="119"/>
      <c r="SLI126" s="119"/>
      <c r="SLJ126" s="119"/>
      <c r="SLK126" s="158"/>
      <c r="SLL126" s="10"/>
      <c r="SLM126" s="119"/>
      <c r="SLN126" s="119"/>
      <c r="SLO126" s="119"/>
      <c r="SLP126" s="119"/>
      <c r="SLQ126" s="119"/>
      <c r="SLR126" s="119"/>
      <c r="SLS126" s="119"/>
      <c r="SLT126" s="158"/>
      <c r="SLU126" s="10"/>
      <c r="SLV126" s="119"/>
      <c r="SLW126" s="119"/>
      <c r="SLX126" s="119"/>
      <c r="SLY126" s="119"/>
      <c r="SLZ126" s="119"/>
      <c r="SMA126" s="119"/>
      <c r="SMB126" s="119"/>
      <c r="SMC126" s="158"/>
      <c r="SMD126" s="10"/>
      <c r="SME126" s="119"/>
      <c r="SMF126" s="119"/>
      <c r="SMG126" s="119"/>
      <c r="SMH126" s="119"/>
      <c r="SMI126" s="119"/>
      <c r="SMJ126" s="119"/>
      <c r="SMK126" s="119"/>
      <c r="SML126" s="158"/>
      <c r="SMM126" s="10"/>
      <c r="SMN126" s="119"/>
      <c r="SMO126" s="119"/>
      <c r="SMP126" s="119"/>
      <c r="SMQ126" s="119"/>
      <c r="SMR126" s="119"/>
      <c r="SMS126" s="119"/>
      <c r="SMT126" s="119"/>
      <c r="SMU126" s="158"/>
      <c r="SMV126" s="10"/>
      <c r="SMW126" s="119"/>
      <c r="SMX126" s="119"/>
      <c r="SMY126" s="119"/>
      <c r="SMZ126" s="119"/>
      <c r="SNA126" s="119"/>
      <c r="SNB126" s="119"/>
      <c r="SNC126" s="119"/>
      <c r="SND126" s="158"/>
      <c r="SNE126" s="10"/>
      <c r="SNF126" s="119"/>
      <c r="SNG126" s="119"/>
      <c r="SNH126" s="119"/>
      <c r="SNI126" s="119"/>
      <c r="SNJ126" s="119"/>
      <c r="SNK126" s="119"/>
      <c r="SNL126" s="119"/>
      <c r="SNM126" s="158"/>
      <c r="SNN126" s="10"/>
      <c r="SNO126" s="119"/>
      <c r="SNP126" s="119"/>
      <c r="SNQ126" s="119"/>
      <c r="SNR126" s="119"/>
      <c r="SNS126" s="119"/>
      <c r="SNT126" s="119"/>
      <c r="SNU126" s="119"/>
      <c r="SNV126" s="158"/>
      <c r="SNW126" s="10"/>
      <c r="SNX126" s="119"/>
      <c r="SNY126" s="119"/>
      <c r="SNZ126" s="119"/>
      <c r="SOA126" s="119"/>
      <c r="SOB126" s="119"/>
      <c r="SOC126" s="119"/>
      <c r="SOD126" s="119"/>
      <c r="SOE126" s="158"/>
      <c r="SOF126" s="10"/>
      <c r="SOG126" s="119"/>
      <c r="SOH126" s="119"/>
      <c r="SOI126" s="119"/>
      <c r="SOJ126" s="119"/>
      <c r="SOK126" s="119"/>
      <c r="SOL126" s="119"/>
      <c r="SOM126" s="119"/>
      <c r="SON126" s="158"/>
      <c r="SOO126" s="10"/>
      <c r="SOP126" s="119"/>
      <c r="SOQ126" s="119"/>
      <c r="SOR126" s="119"/>
      <c r="SOS126" s="119"/>
      <c r="SOT126" s="119"/>
      <c r="SOU126" s="119"/>
      <c r="SOV126" s="119"/>
      <c r="SOW126" s="158"/>
      <c r="SOX126" s="10"/>
      <c r="SOY126" s="119"/>
      <c r="SOZ126" s="119"/>
      <c r="SPA126" s="119"/>
      <c r="SPB126" s="119"/>
      <c r="SPC126" s="119"/>
      <c r="SPD126" s="119"/>
      <c r="SPE126" s="119"/>
      <c r="SPF126" s="158"/>
      <c r="SPG126" s="10"/>
      <c r="SPH126" s="119"/>
      <c r="SPI126" s="119"/>
      <c r="SPJ126" s="119"/>
      <c r="SPK126" s="119"/>
      <c r="SPL126" s="119"/>
      <c r="SPM126" s="119"/>
      <c r="SPN126" s="119"/>
      <c r="SPO126" s="158"/>
      <c r="SPP126" s="10"/>
      <c r="SPQ126" s="119"/>
      <c r="SPR126" s="119"/>
      <c r="SPS126" s="119"/>
      <c r="SPT126" s="119"/>
      <c r="SPU126" s="119"/>
      <c r="SPV126" s="119"/>
      <c r="SPW126" s="119"/>
      <c r="SPX126" s="158"/>
      <c r="SPY126" s="10"/>
      <c r="SPZ126" s="119"/>
      <c r="SQA126" s="119"/>
      <c r="SQB126" s="119"/>
      <c r="SQC126" s="119"/>
      <c r="SQD126" s="119"/>
      <c r="SQE126" s="119"/>
      <c r="SQF126" s="119"/>
      <c r="SQG126" s="158"/>
      <c r="SQH126" s="10"/>
      <c r="SQI126" s="119"/>
      <c r="SQJ126" s="119"/>
      <c r="SQK126" s="119"/>
      <c r="SQL126" s="119"/>
      <c r="SQM126" s="119"/>
      <c r="SQN126" s="119"/>
      <c r="SQO126" s="119"/>
      <c r="SQP126" s="158"/>
      <c r="SQQ126" s="10"/>
      <c r="SQR126" s="119"/>
      <c r="SQS126" s="119"/>
      <c r="SQT126" s="119"/>
      <c r="SQU126" s="119"/>
      <c r="SQV126" s="119"/>
      <c r="SQW126" s="119"/>
      <c r="SQX126" s="119"/>
      <c r="SQY126" s="158"/>
      <c r="SQZ126" s="10"/>
      <c r="SRA126" s="119"/>
      <c r="SRB126" s="119"/>
      <c r="SRC126" s="119"/>
      <c r="SRD126" s="119"/>
      <c r="SRE126" s="119"/>
      <c r="SRF126" s="119"/>
      <c r="SRG126" s="119"/>
      <c r="SRH126" s="158"/>
      <c r="SRI126" s="10"/>
      <c r="SRJ126" s="119"/>
      <c r="SRK126" s="119"/>
      <c r="SRL126" s="119"/>
      <c r="SRM126" s="119"/>
      <c r="SRN126" s="119"/>
      <c r="SRO126" s="119"/>
      <c r="SRP126" s="119"/>
      <c r="SRQ126" s="158"/>
      <c r="SRR126" s="10"/>
      <c r="SRS126" s="119"/>
      <c r="SRT126" s="119"/>
      <c r="SRU126" s="119"/>
      <c r="SRV126" s="119"/>
      <c r="SRW126" s="119"/>
      <c r="SRX126" s="119"/>
      <c r="SRY126" s="119"/>
      <c r="SRZ126" s="158"/>
      <c r="SSA126" s="10"/>
      <c r="SSB126" s="119"/>
      <c r="SSC126" s="119"/>
      <c r="SSD126" s="119"/>
      <c r="SSE126" s="119"/>
      <c r="SSF126" s="119"/>
      <c r="SSG126" s="119"/>
      <c r="SSH126" s="119"/>
      <c r="SSI126" s="158"/>
      <c r="SSJ126" s="10"/>
      <c r="SSK126" s="119"/>
      <c r="SSL126" s="119"/>
      <c r="SSM126" s="119"/>
      <c r="SSN126" s="119"/>
      <c r="SSO126" s="119"/>
      <c r="SSP126" s="119"/>
      <c r="SSQ126" s="119"/>
      <c r="SSR126" s="158"/>
      <c r="SSS126" s="10"/>
      <c r="SST126" s="119"/>
      <c r="SSU126" s="119"/>
      <c r="SSV126" s="119"/>
      <c r="SSW126" s="119"/>
      <c r="SSX126" s="119"/>
      <c r="SSY126" s="119"/>
      <c r="SSZ126" s="119"/>
      <c r="STA126" s="158"/>
      <c r="STB126" s="10"/>
      <c r="STC126" s="119"/>
      <c r="STD126" s="119"/>
      <c r="STE126" s="119"/>
      <c r="STF126" s="119"/>
      <c r="STG126" s="119"/>
      <c r="STH126" s="119"/>
      <c r="STI126" s="119"/>
      <c r="STJ126" s="158"/>
      <c r="STK126" s="10"/>
      <c r="STL126" s="119"/>
      <c r="STM126" s="119"/>
      <c r="STN126" s="119"/>
      <c r="STO126" s="119"/>
      <c r="STP126" s="119"/>
      <c r="STQ126" s="119"/>
      <c r="STR126" s="119"/>
      <c r="STS126" s="158"/>
      <c r="STT126" s="10"/>
      <c r="STU126" s="119"/>
      <c r="STV126" s="119"/>
      <c r="STW126" s="119"/>
      <c r="STX126" s="119"/>
      <c r="STY126" s="119"/>
      <c r="STZ126" s="119"/>
      <c r="SUA126" s="119"/>
      <c r="SUB126" s="158"/>
      <c r="SUC126" s="10"/>
      <c r="SUD126" s="119"/>
      <c r="SUE126" s="119"/>
      <c r="SUF126" s="119"/>
      <c r="SUG126" s="119"/>
      <c r="SUH126" s="119"/>
      <c r="SUI126" s="119"/>
      <c r="SUJ126" s="119"/>
      <c r="SUK126" s="158"/>
      <c r="SUL126" s="10"/>
      <c r="SUM126" s="119"/>
      <c r="SUN126" s="119"/>
      <c r="SUO126" s="119"/>
      <c r="SUP126" s="119"/>
      <c r="SUQ126" s="119"/>
      <c r="SUR126" s="119"/>
      <c r="SUS126" s="119"/>
      <c r="SUT126" s="158"/>
      <c r="SUU126" s="10"/>
      <c r="SUV126" s="119"/>
      <c r="SUW126" s="119"/>
      <c r="SUX126" s="119"/>
      <c r="SUY126" s="119"/>
      <c r="SUZ126" s="119"/>
      <c r="SVA126" s="119"/>
      <c r="SVB126" s="119"/>
      <c r="SVC126" s="158"/>
      <c r="SVD126" s="10"/>
      <c r="SVE126" s="119"/>
      <c r="SVF126" s="119"/>
      <c r="SVG126" s="119"/>
      <c r="SVH126" s="119"/>
      <c r="SVI126" s="119"/>
      <c r="SVJ126" s="119"/>
      <c r="SVK126" s="119"/>
      <c r="SVL126" s="158"/>
      <c r="SVM126" s="10"/>
      <c r="SVN126" s="119"/>
      <c r="SVO126" s="119"/>
      <c r="SVP126" s="119"/>
      <c r="SVQ126" s="119"/>
      <c r="SVR126" s="119"/>
      <c r="SVS126" s="119"/>
      <c r="SVT126" s="119"/>
      <c r="SVU126" s="158"/>
      <c r="SVV126" s="10"/>
      <c r="SVW126" s="119"/>
      <c r="SVX126" s="119"/>
      <c r="SVY126" s="119"/>
      <c r="SVZ126" s="119"/>
      <c r="SWA126" s="119"/>
      <c r="SWB126" s="119"/>
      <c r="SWC126" s="119"/>
      <c r="SWD126" s="158"/>
      <c r="SWE126" s="10"/>
      <c r="SWF126" s="119"/>
      <c r="SWG126" s="119"/>
      <c r="SWH126" s="119"/>
      <c r="SWI126" s="119"/>
      <c r="SWJ126" s="119"/>
      <c r="SWK126" s="119"/>
      <c r="SWL126" s="119"/>
      <c r="SWM126" s="158"/>
      <c r="SWN126" s="10"/>
      <c r="SWO126" s="119"/>
      <c r="SWP126" s="119"/>
      <c r="SWQ126" s="119"/>
      <c r="SWR126" s="119"/>
      <c r="SWS126" s="119"/>
      <c r="SWT126" s="119"/>
      <c r="SWU126" s="119"/>
      <c r="SWV126" s="158"/>
      <c r="SWW126" s="10"/>
      <c r="SWX126" s="119"/>
      <c r="SWY126" s="119"/>
      <c r="SWZ126" s="119"/>
      <c r="SXA126" s="119"/>
      <c r="SXB126" s="119"/>
      <c r="SXC126" s="119"/>
      <c r="SXD126" s="119"/>
      <c r="SXE126" s="158"/>
      <c r="SXF126" s="10"/>
      <c r="SXG126" s="119"/>
      <c r="SXH126" s="119"/>
      <c r="SXI126" s="119"/>
      <c r="SXJ126" s="119"/>
      <c r="SXK126" s="119"/>
      <c r="SXL126" s="119"/>
      <c r="SXM126" s="119"/>
      <c r="SXN126" s="158"/>
      <c r="SXO126" s="10"/>
      <c r="SXP126" s="119"/>
      <c r="SXQ126" s="119"/>
      <c r="SXR126" s="119"/>
      <c r="SXS126" s="119"/>
      <c r="SXT126" s="119"/>
      <c r="SXU126" s="119"/>
      <c r="SXV126" s="119"/>
      <c r="SXW126" s="158"/>
      <c r="SXX126" s="10"/>
      <c r="SXY126" s="119"/>
      <c r="SXZ126" s="119"/>
      <c r="SYA126" s="119"/>
      <c r="SYB126" s="119"/>
      <c r="SYC126" s="119"/>
      <c r="SYD126" s="119"/>
      <c r="SYE126" s="119"/>
      <c r="SYF126" s="158"/>
      <c r="SYG126" s="10"/>
      <c r="SYH126" s="119"/>
      <c r="SYI126" s="119"/>
      <c r="SYJ126" s="119"/>
      <c r="SYK126" s="119"/>
      <c r="SYL126" s="119"/>
      <c r="SYM126" s="119"/>
      <c r="SYN126" s="119"/>
      <c r="SYO126" s="158"/>
      <c r="SYP126" s="10"/>
      <c r="SYQ126" s="119"/>
      <c r="SYR126" s="119"/>
      <c r="SYS126" s="119"/>
      <c r="SYT126" s="119"/>
      <c r="SYU126" s="119"/>
      <c r="SYV126" s="119"/>
      <c r="SYW126" s="119"/>
      <c r="SYX126" s="158"/>
      <c r="SYY126" s="10"/>
      <c r="SYZ126" s="119"/>
      <c r="SZA126" s="119"/>
      <c r="SZB126" s="119"/>
      <c r="SZC126" s="119"/>
      <c r="SZD126" s="119"/>
      <c r="SZE126" s="119"/>
      <c r="SZF126" s="119"/>
      <c r="SZG126" s="158"/>
      <c r="SZH126" s="10"/>
      <c r="SZI126" s="119"/>
      <c r="SZJ126" s="119"/>
      <c r="SZK126" s="119"/>
      <c r="SZL126" s="119"/>
      <c r="SZM126" s="119"/>
      <c r="SZN126" s="119"/>
      <c r="SZO126" s="119"/>
      <c r="SZP126" s="158"/>
      <c r="SZQ126" s="10"/>
      <c r="SZR126" s="119"/>
      <c r="SZS126" s="119"/>
      <c r="SZT126" s="119"/>
      <c r="SZU126" s="119"/>
      <c r="SZV126" s="119"/>
      <c r="SZW126" s="119"/>
      <c r="SZX126" s="119"/>
      <c r="SZY126" s="158"/>
      <c r="SZZ126" s="10"/>
      <c r="TAA126" s="119"/>
      <c r="TAB126" s="119"/>
      <c r="TAC126" s="119"/>
      <c r="TAD126" s="119"/>
      <c r="TAE126" s="119"/>
      <c r="TAF126" s="119"/>
      <c r="TAG126" s="119"/>
      <c r="TAH126" s="158"/>
      <c r="TAI126" s="10"/>
      <c r="TAJ126" s="119"/>
      <c r="TAK126" s="119"/>
      <c r="TAL126" s="119"/>
      <c r="TAM126" s="119"/>
      <c r="TAN126" s="119"/>
      <c r="TAO126" s="119"/>
      <c r="TAP126" s="119"/>
      <c r="TAQ126" s="158"/>
      <c r="TAR126" s="10"/>
      <c r="TAS126" s="119"/>
      <c r="TAT126" s="119"/>
      <c r="TAU126" s="119"/>
      <c r="TAV126" s="119"/>
      <c r="TAW126" s="119"/>
      <c r="TAX126" s="119"/>
      <c r="TAY126" s="119"/>
      <c r="TAZ126" s="158"/>
      <c r="TBA126" s="10"/>
      <c r="TBB126" s="119"/>
      <c r="TBC126" s="119"/>
      <c r="TBD126" s="119"/>
      <c r="TBE126" s="119"/>
      <c r="TBF126" s="119"/>
      <c r="TBG126" s="119"/>
      <c r="TBH126" s="119"/>
      <c r="TBI126" s="158"/>
      <c r="TBJ126" s="10"/>
      <c r="TBK126" s="119"/>
      <c r="TBL126" s="119"/>
      <c r="TBM126" s="119"/>
      <c r="TBN126" s="119"/>
      <c r="TBO126" s="119"/>
      <c r="TBP126" s="119"/>
      <c r="TBQ126" s="119"/>
      <c r="TBR126" s="158"/>
      <c r="TBS126" s="10"/>
      <c r="TBT126" s="119"/>
      <c r="TBU126" s="119"/>
      <c r="TBV126" s="119"/>
      <c r="TBW126" s="119"/>
      <c r="TBX126" s="119"/>
      <c r="TBY126" s="119"/>
      <c r="TBZ126" s="119"/>
      <c r="TCA126" s="158"/>
      <c r="TCB126" s="10"/>
      <c r="TCC126" s="119"/>
      <c r="TCD126" s="119"/>
      <c r="TCE126" s="119"/>
      <c r="TCF126" s="119"/>
      <c r="TCG126" s="119"/>
      <c r="TCH126" s="119"/>
      <c r="TCI126" s="119"/>
      <c r="TCJ126" s="158"/>
      <c r="TCK126" s="10"/>
      <c r="TCL126" s="119"/>
      <c r="TCM126" s="119"/>
      <c r="TCN126" s="119"/>
      <c r="TCO126" s="119"/>
      <c r="TCP126" s="119"/>
      <c r="TCQ126" s="119"/>
      <c r="TCR126" s="119"/>
      <c r="TCS126" s="158"/>
      <c r="TCT126" s="10"/>
      <c r="TCU126" s="119"/>
      <c r="TCV126" s="119"/>
      <c r="TCW126" s="119"/>
      <c r="TCX126" s="119"/>
      <c r="TCY126" s="119"/>
      <c r="TCZ126" s="119"/>
      <c r="TDA126" s="119"/>
      <c r="TDB126" s="158"/>
      <c r="TDC126" s="10"/>
      <c r="TDD126" s="119"/>
      <c r="TDE126" s="119"/>
      <c r="TDF126" s="119"/>
      <c r="TDG126" s="119"/>
      <c r="TDH126" s="119"/>
      <c r="TDI126" s="119"/>
      <c r="TDJ126" s="119"/>
      <c r="TDK126" s="158"/>
      <c r="TDL126" s="10"/>
      <c r="TDM126" s="119"/>
      <c r="TDN126" s="119"/>
      <c r="TDO126" s="119"/>
      <c r="TDP126" s="119"/>
      <c r="TDQ126" s="119"/>
      <c r="TDR126" s="119"/>
      <c r="TDS126" s="119"/>
      <c r="TDT126" s="158"/>
      <c r="TDU126" s="10"/>
      <c r="TDV126" s="119"/>
      <c r="TDW126" s="119"/>
      <c r="TDX126" s="119"/>
      <c r="TDY126" s="119"/>
      <c r="TDZ126" s="119"/>
      <c r="TEA126" s="119"/>
      <c r="TEB126" s="119"/>
      <c r="TEC126" s="158"/>
      <c r="TED126" s="10"/>
      <c r="TEE126" s="119"/>
      <c r="TEF126" s="119"/>
      <c r="TEG126" s="119"/>
      <c r="TEH126" s="119"/>
      <c r="TEI126" s="119"/>
      <c r="TEJ126" s="119"/>
      <c r="TEK126" s="119"/>
      <c r="TEL126" s="158"/>
      <c r="TEM126" s="10"/>
      <c r="TEN126" s="119"/>
      <c r="TEO126" s="119"/>
      <c r="TEP126" s="119"/>
      <c r="TEQ126" s="119"/>
      <c r="TER126" s="119"/>
      <c r="TES126" s="119"/>
      <c r="TET126" s="119"/>
      <c r="TEU126" s="158"/>
      <c r="TEV126" s="10"/>
      <c r="TEW126" s="119"/>
      <c r="TEX126" s="119"/>
      <c r="TEY126" s="119"/>
      <c r="TEZ126" s="119"/>
      <c r="TFA126" s="119"/>
      <c r="TFB126" s="119"/>
      <c r="TFC126" s="119"/>
      <c r="TFD126" s="158"/>
      <c r="TFE126" s="10"/>
      <c r="TFF126" s="119"/>
      <c r="TFG126" s="119"/>
      <c r="TFH126" s="119"/>
      <c r="TFI126" s="119"/>
      <c r="TFJ126" s="119"/>
      <c r="TFK126" s="119"/>
      <c r="TFL126" s="119"/>
      <c r="TFM126" s="158"/>
      <c r="TFN126" s="10"/>
      <c r="TFO126" s="119"/>
      <c r="TFP126" s="119"/>
      <c r="TFQ126" s="119"/>
      <c r="TFR126" s="119"/>
      <c r="TFS126" s="119"/>
      <c r="TFT126" s="119"/>
      <c r="TFU126" s="119"/>
      <c r="TFV126" s="158"/>
      <c r="TFW126" s="10"/>
      <c r="TFX126" s="119"/>
      <c r="TFY126" s="119"/>
      <c r="TFZ126" s="119"/>
      <c r="TGA126" s="119"/>
      <c r="TGB126" s="119"/>
      <c r="TGC126" s="119"/>
      <c r="TGD126" s="119"/>
      <c r="TGE126" s="158"/>
      <c r="TGF126" s="10"/>
      <c r="TGG126" s="119"/>
      <c r="TGH126" s="119"/>
      <c r="TGI126" s="119"/>
      <c r="TGJ126" s="119"/>
      <c r="TGK126" s="119"/>
      <c r="TGL126" s="119"/>
      <c r="TGM126" s="119"/>
      <c r="TGN126" s="158"/>
      <c r="TGO126" s="10"/>
      <c r="TGP126" s="119"/>
      <c r="TGQ126" s="119"/>
      <c r="TGR126" s="119"/>
      <c r="TGS126" s="119"/>
      <c r="TGT126" s="119"/>
      <c r="TGU126" s="119"/>
      <c r="TGV126" s="119"/>
      <c r="TGW126" s="158"/>
      <c r="TGX126" s="10"/>
      <c r="TGY126" s="119"/>
      <c r="TGZ126" s="119"/>
      <c r="THA126" s="119"/>
      <c r="THB126" s="119"/>
      <c r="THC126" s="119"/>
      <c r="THD126" s="119"/>
      <c r="THE126" s="119"/>
      <c r="THF126" s="158"/>
      <c r="THG126" s="10"/>
      <c r="THH126" s="119"/>
      <c r="THI126" s="119"/>
      <c r="THJ126" s="119"/>
      <c r="THK126" s="119"/>
      <c r="THL126" s="119"/>
      <c r="THM126" s="119"/>
      <c r="THN126" s="119"/>
      <c r="THO126" s="158"/>
      <c r="THP126" s="10"/>
      <c r="THQ126" s="119"/>
      <c r="THR126" s="119"/>
      <c r="THS126" s="119"/>
      <c r="THT126" s="119"/>
      <c r="THU126" s="119"/>
      <c r="THV126" s="119"/>
      <c r="THW126" s="119"/>
      <c r="THX126" s="158"/>
      <c r="THY126" s="10"/>
      <c r="THZ126" s="119"/>
      <c r="TIA126" s="119"/>
      <c r="TIB126" s="119"/>
      <c r="TIC126" s="119"/>
      <c r="TID126" s="119"/>
      <c r="TIE126" s="119"/>
      <c r="TIF126" s="119"/>
      <c r="TIG126" s="158"/>
      <c r="TIH126" s="10"/>
      <c r="TII126" s="119"/>
      <c r="TIJ126" s="119"/>
      <c r="TIK126" s="119"/>
      <c r="TIL126" s="119"/>
      <c r="TIM126" s="119"/>
      <c r="TIN126" s="119"/>
      <c r="TIO126" s="119"/>
      <c r="TIP126" s="158"/>
      <c r="TIQ126" s="10"/>
      <c r="TIR126" s="119"/>
      <c r="TIS126" s="119"/>
      <c r="TIT126" s="119"/>
      <c r="TIU126" s="119"/>
      <c r="TIV126" s="119"/>
      <c r="TIW126" s="119"/>
      <c r="TIX126" s="119"/>
      <c r="TIY126" s="158"/>
      <c r="TIZ126" s="10"/>
      <c r="TJA126" s="119"/>
      <c r="TJB126" s="119"/>
      <c r="TJC126" s="119"/>
      <c r="TJD126" s="119"/>
      <c r="TJE126" s="119"/>
      <c r="TJF126" s="119"/>
      <c r="TJG126" s="119"/>
      <c r="TJH126" s="158"/>
      <c r="TJI126" s="10"/>
      <c r="TJJ126" s="119"/>
      <c r="TJK126" s="119"/>
      <c r="TJL126" s="119"/>
      <c r="TJM126" s="119"/>
      <c r="TJN126" s="119"/>
      <c r="TJO126" s="119"/>
      <c r="TJP126" s="119"/>
      <c r="TJQ126" s="158"/>
      <c r="TJR126" s="10"/>
      <c r="TJS126" s="119"/>
      <c r="TJT126" s="119"/>
      <c r="TJU126" s="119"/>
      <c r="TJV126" s="119"/>
      <c r="TJW126" s="119"/>
      <c r="TJX126" s="119"/>
      <c r="TJY126" s="119"/>
      <c r="TJZ126" s="158"/>
      <c r="TKA126" s="10"/>
      <c r="TKB126" s="119"/>
      <c r="TKC126" s="119"/>
      <c r="TKD126" s="119"/>
      <c r="TKE126" s="119"/>
      <c r="TKF126" s="119"/>
      <c r="TKG126" s="119"/>
      <c r="TKH126" s="119"/>
      <c r="TKI126" s="158"/>
      <c r="TKJ126" s="10"/>
      <c r="TKK126" s="119"/>
      <c r="TKL126" s="119"/>
      <c r="TKM126" s="119"/>
      <c r="TKN126" s="119"/>
      <c r="TKO126" s="119"/>
      <c r="TKP126" s="119"/>
      <c r="TKQ126" s="119"/>
      <c r="TKR126" s="158"/>
      <c r="TKS126" s="10"/>
      <c r="TKT126" s="119"/>
      <c r="TKU126" s="119"/>
      <c r="TKV126" s="119"/>
      <c r="TKW126" s="119"/>
      <c r="TKX126" s="119"/>
      <c r="TKY126" s="119"/>
      <c r="TKZ126" s="119"/>
      <c r="TLA126" s="158"/>
      <c r="TLB126" s="10"/>
      <c r="TLC126" s="119"/>
      <c r="TLD126" s="119"/>
      <c r="TLE126" s="119"/>
      <c r="TLF126" s="119"/>
      <c r="TLG126" s="119"/>
      <c r="TLH126" s="119"/>
      <c r="TLI126" s="119"/>
      <c r="TLJ126" s="158"/>
      <c r="TLK126" s="10"/>
      <c r="TLL126" s="119"/>
      <c r="TLM126" s="119"/>
      <c r="TLN126" s="119"/>
      <c r="TLO126" s="119"/>
      <c r="TLP126" s="119"/>
      <c r="TLQ126" s="119"/>
      <c r="TLR126" s="119"/>
      <c r="TLS126" s="158"/>
      <c r="TLT126" s="10"/>
      <c r="TLU126" s="119"/>
      <c r="TLV126" s="119"/>
      <c r="TLW126" s="119"/>
      <c r="TLX126" s="119"/>
      <c r="TLY126" s="119"/>
      <c r="TLZ126" s="119"/>
      <c r="TMA126" s="119"/>
      <c r="TMB126" s="158"/>
      <c r="TMC126" s="10"/>
      <c r="TMD126" s="119"/>
      <c r="TME126" s="119"/>
      <c r="TMF126" s="119"/>
      <c r="TMG126" s="119"/>
      <c r="TMH126" s="119"/>
      <c r="TMI126" s="119"/>
      <c r="TMJ126" s="119"/>
      <c r="TMK126" s="158"/>
      <c r="TML126" s="10"/>
      <c r="TMM126" s="119"/>
      <c r="TMN126" s="119"/>
      <c r="TMO126" s="119"/>
      <c r="TMP126" s="119"/>
      <c r="TMQ126" s="119"/>
      <c r="TMR126" s="119"/>
      <c r="TMS126" s="119"/>
      <c r="TMT126" s="158"/>
      <c r="TMU126" s="10"/>
      <c r="TMV126" s="119"/>
      <c r="TMW126" s="119"/>
      <c r="TMX126" s="119"/>
      <c r="TMY126" s="119"/>
      <c r="TMZ126" s="119"/>
      <c r="TNA126" s="119"/>
      <c r="TNB126" s="119"/>
      <c r="TNC126" s="158"/>
      <c r="TND126" s="10"/>
      <c r="TNE126" s="119"/>
      <c r="TNF126" s="119"/>
      <c r="TNG126" s="119"/>
      <c r="TNH126" s="119"/>
      <c r="TNI126" s="119"/>
      <c r="TNJ126" s="119"/>
      <c r="TNK126" s="119"/>
      <c r="TNL126" s="158"/>
      <c r="TNM126" s="10"/>
      <c r="TNN126" s="119"/>
      <c r="TNO126" s="119"/>
      <c r="TNP126" s="119"/>
      <c r="TNQ126" s="119"/>
      <c r="TNR126" s="119"/>
      <c r="TNS126" s="119"/>
      <c r="TNT126" s="119"/>
      <c r="TNU126" s="158"/>
      <c r="TNV126" s="10"/>
      <c r="TNW126" s="119"/>
      <c r="TNX126" s="119"/>
      <c r="TNY126" s="119"/>
      <c r="TNZ126" s="119"/>
      <c r="TOA126" s="119"/>
      <c r="TOB126" s="119"/>
      <c r="TOC126" s="119"/>
      <c r="TOD126" s="158"/>
      <c r="TOE126" s="10"/>
      <c r="TOF126" s="119"/>
      <c r="TOG126" s="119"/>
      <c r="TOH126" s="119"/>
      <c r="TOI126" s="119"/>
      <c r="TOJ126" s="119"/>
      <c r="TOK126" s="119"/>
      <c r="TOL126" s="119"/>
      <c r="TOM126" s="158"/>
      <c r="TON126" s="10"/>
      <c r="TOO126" s="119"/>
      <c r="TOP126" s="119"/>
      <c r="TOQ126" s="119"/>
      <c r="TOR126" s="119"/>
      <c r="TOS126" s="119"/>
      <c r="TOT126" s="119"/>
      <c r="TOU126" s="119"/>
      <c r="TOV126" s="158"/>
      <c r="TOW126" s="10"/>
      <c r="TOX126" s="119"/>
      <c r="TOY126" s="119"/>
      <c r="TOZ126" s="119"/>
      <c r="TPA126" s="119"/>
      <c r="TPB126" s="119"/>
      <c r="TPC126" s="119"/>
      <c r="TPD126" s="119"/>
      <c r="TPE126" s="158"/>
      <c r="TPF126" s="10"/>
      <c r="TPG126" s="119"/>
      <c r="TPH126" s="119"/>
      <c r="TPI126" s="119"/>
      <c r="TPJ126" s="119"/>
      <c r="TPK126" s="119"/>
      <c r="TPL126" s="119"/>
      <c r="TPM126" s="119"/>
      <c r="TPN126" s="158"/>
      <c r="TPO126" s="10"/>
      <c r="TPP126" s="119"/>
      <c r="TPQ126" s="119"/>
      <c r="TPR126" s="119"/>
      <c r="TPS126" s="119"/>
      <c r="TPT126" s="119"/>
      <c r="TPU126" s="119"/>
      <c r="TPV126" s="119"/>
      <c r="TPW126" s="158"/>
      <c r="TPX126" s="10"/>
      <c r="TPY126" s="119"/>
      <c r="TPZ126" s="119"/>
      <c r="TQA126" s="119"/>
      <c r="TQB126" s="119"/>
      <c r="TQC126" s="119"/>
      <c r="TQD126" s="119"/>
      <c r="TQE126" s="119"/>
      <c r="TQF126" s="158"/>
      <c r="TQG126" s="10"/>
      <c r="TQH126" s="119"/>
      <c r="TQI126" s="119"/>
      <c r="TQJ126" s="119"/>
      <c r="TQK126" s="119"/>
      <c r="TQL126" s="119"/>
      <c r="TQM126" s="119"/>
      <c r="TQN126" s="119"/>
      <c r="TQO126" s="158"/>
      <c r="TQP126" s="10"/>
      <c r="TQQ126" s="119"/>
      <c r="TQR126" s="119"/>
      <c r="TQS126" s="119"/>
      <c r="TQT126" s="119"/>
      <c r="TQU126" s="119"/>
      <c r="TQV126" s="119"/>
      <c r="TQW126" s="119"/>
      <c r="TQX126" s="158"/>
      <c r="TQY126" s="10"/>
      <c r="TQZ126" s="119"/>
      <c r="TRA126" s="119"/>
      <c r="TRB126" s="119"/>
      <c r="TRC126" s="119"/>
      <c r="TRD126" s="119"/>
      <c r="TRE126" s="119"/>
      <c r="TRF126" s="119"/>
      <c r="TRG126" s="158"/>
      <c r="TRH126" s="10"/>
      <c r="TRI126" s="119"/>
      <c r="TRJ126" s="119"/>
      <c r="TRK126" s="119"/>
      <c r="TRL126" s="119"/>
      <c r="TRM126" s="119"/>
      <c r="TRN126" s="119"/>
      <c r="TRO126" s="119"/>
      <c r="TRP126" s="158"/>
      <c r="TRQ126" s="10"/>
      <c r="TRR126" s="119"/>
      <c r="TRS126" s="119"/>
      <c r="TRT126" s="119"/>
      <c r="TRU126" s="119"/>
      <c r="TRV126" s="119"/>
      <c r="TRW126" s="119"/>
      <c r="TRX126" s="119"/>
      <c r="TRY126" s="158"/>
      <c r="TRZ126" s="10"/>
      <c r="TSA126" s="119"/>
      <c r="TSB126" s="119"/>
      <c r="TSC126" s="119"/>
      <c r="TSD126" s="119"/>
      <c r="TSE126" s="119"/>
      <c r="TSF126" s="119"/>
      <c r="TSG126" s="119"/>
      <c r="TSH126" s="158"/>
      <c r="TSI126" s="10"/>
      <c r="TSJ126" s="119"/>
      <c r="TSK126" s="119"/>
      <c r="TSL126" s="119"/>
      <c r="TSM126" s="119"/>
      <c r="TSN126" s="119"/>
      <c r="TSO126" s="119"/>
      <c r="TSP126" s="119"/>
      <c r="TSQ126" s="158"/>
      <c r="TSR126" s="10"/>
      <c r="TSS126" s="119"/>
      <c r="TST126" s="119"/>
      <c r="TSU126" s="119"/>
      <c r="TSV126" s="119"/>
      <c r="TSW126" s="119"/>
      <c r="TSX126" s="119"/>
      <c r="TSY126" s="119"/>
      <c r="TSZ126" s="158"/>
      <c r="TTA126" s="10"/>
      <c r="TTB126" s="119"/>
      <c r="TTC126" s="119"/>
      <c r="TTD126" s="119"/>
      <c r="TTE126" s="119"/>
      <c r="TTF126" s="119"/>
      <c r="TTG126" s="119"/>
      <c r="TTH126" s="119"/>
      <c r="TTI126" s="158"/>
      <c r="TTJ126" s="10"/>
      <c r="TTK126" s="119"/>
      <c r="TTL126" s="119"/>
      <c r="TTM126" s="119"/>
      <c r="TTN126" s="119"/>
      <c r="TTO126" s="119"/>
      <c r="TTP126" s="119"/>
      <c r="TTQ126" s="119"/>
      <c r="TTR126" s="158"/>
      <c r="TTS126" s="10"/>
      <c r="TTT126" s="119"/>
      <c r="TTU126" s="119"/>
      <c r="TTV126" s="119"/>
      <c r="TTW126" s="119"/>
      <c r="TTX126" s="119"/>
      <c r="TTY126" s="119"/>
      <c r="TTZ126" s="119"/>
      <c r="TUA126" s="158"/>
      <c r="TUB126" s="10"/>
      <c r="TUC126" s="119"/>
      <c r="TUD126" s="119"/>
      <c r="TUE126" s="119"/>
      <c r="TUF126" s="119"/>
      <c r="TUG126" s="119"/>
      <c r="TUH126" s="119"/>
      <c r="TUI126" s="119"/>
      <c r="TUJ126" s="158"/>
      <c r="TUK126" s="10"/>
      <c r="TUL126" s="119"/>
      <c r="TUM126" s="119"/>
      <c r="TUN126" s="119"/>
      <c r="TUO126" s="119"/>
      <c r="TUP126" s="119"/>
      <c r="TUQ126" s="119"/>
      <c r="TUR126" s="119"/>
      <c r="TUS126" s="158"/>
      <c r="TUT126" s="10"/>
      <c r="TUU126" s="119"/>
      <c r="TUV126" s="119"/>
      <c r="TUW126" s="119"/>
      <c r="TUX126" s="119"/>
      <c r="TUY126" s="119"/>
      <c r="TUZ126" s="119"/>
      <c r="TVA126" s="119"/>
      <c r="TVB126" s="158"/>
      <c r="TVC126" s="10"/>
      <c r="TVD126" s="119"/>
      <c r="TVE126" s="119"/>
      <c r="TVF126" s="119"/>
      <c r="TVG126" s="119"/>
      <c r="TVH126" s="119"/>
      <c r="TVI126" s="119"/>
      <c r="TVJ126" s="119"/>
      <c r="TVK126" s="158"/>
      <c r="TVL126" s="10"/>
      <c r="TVM126" s="119"/>
      <c r="TVN126" s="119"/>
      <c r="TVO126" s="119"/>
      <c r="TVP126" s="119"/>
      <c r="TVQ126" s="119"/>
      <c r="TVR126" s="119"/>
      <c r="TVS126" s="119"/>
      <c r="TVT126" s="158"/>
      <c r="TVU126" s="10"/>
      <c r="TVV126" s="119"/>
      <c r="TVW126" s="119"/>
      <c r="TVX126" s="119"/>
      <c r="TVY126" s="119"/>
      <c r="TVZ126" s="119"/>
      <c r="TWA126" s="119"/>
      <c r="TWB126" s="119"/>
      <c r="TWC126" s="158"/>
      <c r="TWD126" s="10"/>
      <c r="TWE126" s="119"/>
      <c r="TWF126" s="119"/>
      <c r="TWG126" s="119"/>
      <c r="TWH126" s="119"/>
      <c r="TWI126" s="119"/>
      <c r="TWJ126" s="119"/>
      <c r="TWK126" s="119"/>
      <c r="TWL126" s="158"/>
      <c r="TWM126" s="10"/>
      <c r="TWN126" s="119"/>
      <c r="TWO126" s="119"/>
      <c r="TWP126" s="119"/>
      <c r="TWQ126" s="119"/>
      <c r="TWR126" s="119"/>
      <c r="TWS126" s="119"/>
      <c r="TWT126" s="119"/>
      <c r="TWU126" s="158"/>
      <c r="TWV126" s="10"/>
      <c r="TWW126" s="119"/>
      <c r="TWX126" s="119"/>
      <c r="TWY126" s="119"/>
      <c r="TWZ126" s="119"/>
      <c r="TXA126" s="119"/>
      <c r="TXB126" s="119"/>
      <c r="TXC126" s="119"/>
      <c r="TXD126" s="158"/>
      <c r="TXE126" s="10"/>
      <c r="TXF126" s="119"/>
      <c r="TXG126" s="119"/>
      <c r="TXH126" s="119"/>
      <c r="TXI126" s="119"/>
      <c r="TXJ126" s="119"/>
      <c r="TXK126" s="119"/>
      <c r="TXL126" s="119"/>
      <c r="TXM126" s="158"/>
      <c r="TXN126" s="10"/>
      <c r="TXO126" s="119"/>
      <c r="TXP126" s="119"/>
      <c r="TXQ126" s="119"/>
      <c r="TXR126" s="119"/>
      <c r="TXS126" s="119"/>
      <c r="TXT126" s="119"/>
      <c r="TXU126" s="119"/>
      <c r="TXV126" s="158"/>
      <c r="TXW126" s="10"/>
      <c r="TXX126" s="119"/>
      <c r="TXY126" s="119"/>
      <c r="TXZ126" s="119"/>
      <c r="TYA126" s="119"/>
      <c r="TYB126" s="119"/>
      <c r="TYC126" s="119"/>
      <c r="TYD126" s="119"/>
      <c r="TYE126" s="158"/>
      <c r="TYF126" s="10"/>
      <c r="TYG126" s="119"/>
      <c r="TYH126" s="119"/>
      <c r="TYI126" s="119"/>
      <c r="TYJ126" s="119"/>
      <c r="TYK126" s="119"/>
      <c r="TYL126" s="119"/>
      <c r="TYM126" s="119"/>
      <c r="TYN126" s="158"/>
      <c r="TYO126" s="10"/>
      <c r="TYP126" s="119"/>
      <c r="TYQ126" s="119"/>
      <c r="TYR126" s="119"/>
      <c r="TYS126" s="119"/>
      <c r="TYT126" s="119"/>
      <c r="TYU126" s="119"/>
      <c r="TYV126" s="119"/>
      <c r="TYW126" s="158"/>
      <c r="TYX126" s="10"/>
      <c r="TYY126" s="119"/>
      <c r="TYZ126" s="119"/>
      <c r="TZA126" s="119"/>
      <c r="TZB126" s="119"/>
      <c r="TZC126" s="119"/>
      <c r="TZD126" s="119"/>
      <c r="TZE126" s="119"/>
      <c r="TZF126" s="158"/>
      <c r="TZG126" s="10"/>
      <c r="TZH126" s="119"/>
      <c r="TZI126" s="119"/>
      <c r="TZJ126" s="119"/>
      <c r="TZK126" s="119"/>
      <c r="TZL126" s="119"/>
      <c r="TZM126" s="119"/>
      <c r="TZN126" s="119"/>
      <c r="TZO126" s="158"/>
      <c r="TZP126" s="10"/>
      <c r="TZQ126" s="119"/>
      <c r="TZR126" s="119"/>
      <c r="TZS126" s="119"/>
      <c r="TZT126" s="119"/>
      <c r="TZU126" s="119"/>
      <c r="TZV126" s="119"/>
      <c r="TZW126" s="119"/>
      <c r="TZX126" s="158"/>
      <c r="TZY126" s="10"/>
      <c r="TZZ126" s="119"/>
      <c r="UAA126" s="119"/>
      <c r="UAB126" s="119"/>
      <c r="UAC126" s="119"/>
      <c r="UAD126" s="119"/>
      <c r="UAE126" s="119"/>
      <c r="UAF126" s="119"/>
      <c r="UAG126" s="158"/>
      <c r="UAH126" s="10"/>
      <c r="UAI126" s="119"/>
      <c r="UAJ126" s="119"/>
      <c r="UAK126" s="119"/>
      <c r="UAL126" s="119"/>
      <c r="UAM126" s="119"/>
      <c r="UAN126" s="119"/>
      <c r="UAO126" s="119"/>
      <c r="UAP126" s="158"/>
      <c r="UAQ126" s="10"/>
      <c r="UAR126" s="119"/>
      <c r="UAS126" s="119"/>
      <c r="UAT126" s="119"/>
      <c r="UAU126" s="119"/>
      <c r="UAV126" s="119"/>
      <c r="UAW126" s="119"/>
      <c r="UAX126" s="119"/>
      <c r="UAY126" s="158"/>
      <c r="UAZ126" s="10"/>
      <c r="UBA126" s="119"/>
      <c r="UBB126" s="119"/>
      <c r="UBC126" s="119"/>
      <c r="UBD126" s="119"/>
      <c r="UBE126" s="119"/>
      <c r="UBF126" s="119"/>
      <c r="UBG126" s="119"/>
      <c r="UBH126" s="158"/>
      <c r="UBI126" s="10"/>
      <c r="UBJ126" s="119"/>
      <c r="UBK126" s="119"/>
      <c r="UBL126" s="119"/>
      <c r="UBM126" s="119"/>
      <c r="UBN126" s="119"/>
      <c r="UBO126" s="119"/>
      <c r="UBP126" s="119"/>
      <c r="UBQ126" s="158"/>
      <c r="UBR126" s="10"/>
      <c r="UBS126" s="119"/>
      <c r="UBT126" s="119"/>
      <c r="UBU126" s="119"/>
      <c r="UBV126" s="119"/>
      <c r="UBW126" s="119"/>
      <c r="UBX126" s="119"/>
      <c r="UBY126" s="119"/>
      <c r="UBZ126" s="158"/>
      <c r="UCA126" s="10"/>
      <c r="UCB126" s="119"/>
      <c r="UCC126" s="119"/>
      <c r="UCD126" s="119"/>
      <c r="UCE126" s="119"/>
      <c r="UCF126" s="119"/>
      <c r="UCG126" s="119"/>
      <c r="UCH126" s="119"/>
      <c r="UCI126" s="158"/>
      <c r="UCJ126" s="10"/>
      <c r="UCK126" s="119"/>
      <c r="UCL126" s="119"/>
      <c r="UCM126" s="119"/>
      <c r="UCN126" s="119"/>
      <c r="UCO126" s="119"/>
      <c r="UCP126" s="119"/>
      <c r="UCQ126" s="119"/>
      <c r="UCR126" s="158"/>
      <c r="UCS126" s="10"/>
      <c r="UCT126" s="119"/>
      <c r="UCU126" s="119"/>
      <c r="UCV126" s="119"/>
      <c r="UCW126" s="119"/>
      <c r="UCX126" s="119"/>
      <c r="UCY126" s="119"/>
      <c r="UCZ126" s="119"/>
      <c r="UDA126" s="158"/>
      <c r="UDB126" s="10"/>
      <c r="UDC126" s="119"/>
      <c r="UDD126" s="119"/>
      <c r="UDE126" s="119"/>
      <c r="UDF126" s="119"/>
      <c r="UDG126" s="119"/>
      <c r="UDH126" s="119"/>
      <c r="UDI126" s="119"/>
      <c r="UDJ126" s="158"/>
      <c r="UDK126" s="10"/>
      <c r="UDL126" s="119"/>
      <c r="UDM126" s="119"/>
      <c r="UDN126" s="119"/>
      <c r="UDO126" s="119"/>
      <c r="UDP126" s="119"/>
      <c r="UDQ126" s="119"/>
      <c r="UDR126" s="119"/>
      <c r="UDS126" s="158"/>
      <c r="UDT126" s="10"/>
      <c r="UDU126" s="119"/>
      <c r="UDV126" s="119"/>
      <c r="UDW126" s="119"/>
      <c r="UDX126" s="119"/>
      <c r="UDY126" s="119"/>
      <c r="UDZ126" s="119"/>
      <c r="UEA126" s="119"/>
      <c r="UEB126" s="158"/>
      <c r="UEC126" s="10"/>
      <c r="UED126" s="119"/>
      <c r="UEE126" s="119"/>
      <c r="UEF126" s="119"/>
      <c r="UEG126" s="119"/>
      <c r="UEH126" s="119"/>
      <c r="UEI126" s="119"/>
      <c r="UEJ126" s="119"/>
      <c r="UEK126" s="158"/>
      <c r="UEL126" s="10"/>
      <c r="UEM126" s="119"/>
      <c r="UEN126" s="119"/>
      <c r="UEO126" s="119"/>
      <c r="UEP126" s="119"/>
      <c r="UEQ126" s="119"/>
      <c r="UER126" s="119"/>
      <c r="UES126" s="119"/>
      <c r="UET126" s="158"/>
      <c r="UEU126" s="10"/>
      <c r="UEV126" s="119"/>
      <c r="UEW126" s="119"/>
      <c r="UEX126" s="119"/>
      <c r="UEY126" s="119"/>
      <c r="UEZ126" s="119"/>
      <c r="UFA126" s="119"/>
      <c r="UFB126" s="119"/>
      <c r="UFC126" s="158"/>
      <c r="UFD126" s="10"/>
      <c r="UFE126" s="119"/>
      <c r="UFF126" s="119"/>
      <c r="UFG126" s="119"/>
      <c r="UFH126" s="119"/>
      <c r="UFI126" s="119"/>
      <c r="UFJ126" s="119"/>
      <c r="UFK126" s="119"/>
      <c r="UFL126" s="158"/>
      <c r="UFM126" s="10"/>
      <c r="UFN126" s="119"/>
      <c r="UFO126" s="119"/>
      <c r="UFP126" s="119"/>
      <c r="UFQ126" s="119"/>
      <c r="UFR126" s="119"/>
      <c r="UFS126" s="119"/>
      <c r="UFT126" s="119"/>
      <c r="UFU126" s="158"/>
      <c r="UFV126" s="10"/>
      <c r="UFW126" s="119"/>
      <c r="UFX126" s="119"/>
      <c r="UFY126" s="119"/>
      <c r="UFZ126" s="119"/>
      <c r="UGA126" s="119"/>
      <c r="UGB126" s="119"/>
      <c r="UGC126" s="119"/>
      <c r="UGD126" s="158"/>
      <c r="UGE126" s="10"/>
      <c r="UGF126" s="119"/>
      <c r="UGG126" s="119"/>
      <c r="UGH126" s="119"/>
      <c r="UGI126" s="119"/>
      <c r="UGJ126" s="119"/>
      <c r="UGK126" s="119"/>
      <c r="UGL126" s="119"/>
      <c r="UGM126" s="158"/>
      <c r="UGN126" s="10"/>
      <c r="UGO126" s="119"/>
      <c r="UGP126" s="119"/>
      <c r="UGQ126" s="119"/>
      <c r="UGR126" s="119"/>
      <c r="UGS126" s="119"/>
      <c r="UGT126" s="119"/>
      <c r="UGU126" s="119"/>
      <c r="UGV126" s="158"/>
      <c r="UGW126" s="10"/>
      <c r="UGX126" s="119"/>
      <c r="UGY126" s="119"/>
      <c r="UGZ126" s="119"/>
      <c r="UHA126" s="119"/>
      <c r="UHB126" s="119"/>
      <c r="UHC126" s="119"/>
      <c r="UHD126" s="119"/>
      <c r="UHE126" s="158"/>
      <c r="UHF126" s="10"/>
      <c r="UHG126" s="119"/>
      <c r="UHH126" s="119"/>
      <c r="UHI126" s="119"/>
      <c r="UHJ126" s="119"/>
      <c r="UHK126" s="119"/>
      <c r="UHL126" s="119"/>
      <c r="UHM126" s="119"/>
      <c r="UHN126" s="158"/>
      <c r="UHO126" s="10"/>
      <c r="UHP126" s="119"/>
      <c r="UHQ126" s="119"/>
      <c r="UHR126" s="119"/>
      <c r="UHS126" s="119"/>
      <c r="UHT126" s="119"/>
      <c r="UHU126" s="119"/>
      <c r="UHV126" s="119"/>
      <c r="UHW126" s="158"/>
      <c r="UHX126" s="10"/>
      <c r="UHY126" s="119"/>
      <c r="UHZ126" s="119"/>
      <c r="UIA126" s="119"/>
      <c r="UIB126" s="119"/>
      <c r="UIC126" s="119"/>
      <c r="UID126" s="119"/>
      <c r="UIE126" s="119"/>
      <c r="UIF126" s="158"/>
      <c r="UIG126" s="10"/>
      <c r="UIH126" s="119"/>
      <c r="UII126" s="119"/>
      <c r="UIJ126" s="119"/>
      <c r="UIK126" s="119"/>
      <c r="UIL126" s="119"/>
      <c r="UIM126" s="119"/>
      <c r="UIN126" s="119"/>
      <c r="UIO126" s="158"/>
      <c r="UIP126" s="10"/>
      <c r="UIQ126" s="119"/>
      <c r="UIR126" s="119"/>
      <c r="UIS126" s="119"/>
      <c r="UIT126" s="119"/>
      <c r="UIU126" s="119"/>
      <c r="UIV126" s="119"/>
      <c r="UIW126" s="119"/>
      <c r="UIX126" s="158"/>
      <c r="UIY126" s="10"/>
      <c r="UIZ126" s="119"/>
      <c r="UJA126" s="119"/>
      <c r="UJB126" s="119"/>
      <c r="UJC126" s="119"/>
      <c r="UJD126" s="119"/>
      <c r="UJE126" s="119"/>
      <c r="UJF126" s="119"/>
      <c r="UJG126" s="158"/>
      <c r="UJH126" s="10"/>
      <c r="UJI126" s="119"/>
      <c r="UJJ126" s="119"/>
      <c r="UJK126" s="119"/>
      <c r="UJL126" s="119"/>
      <c r="UJM126" s="119"/>
      <c r="UJN126" s="119"/>
      <c r="UJO126" s="119"/>
      <c r="UJP126" s="158"/>
      <c r="UJQ126" s="10"/>
      <c r="UJR126" s="119"/>
      <c r="UJS126" s="119"/>
      <c r="UJT126" s="119"/>
      <c r="UJU126" s="119"/>
      <c r="UJV126" s="119"/>
      <c r="UJW126" s="119"/>
      <c r="UJX126" s="119"/>
      <c r="UJY126" s="158"/>
      <c r="UJZ126" s="10"/>
      <c r="UKA126" s="119"/>
      <c r="UKB126" s="119"/>
      <c r="UKC126" s="119"/>
      <c r="UKD126" s="119"/>
      <c r="UKE126" s="119"/>
      <c r="UKF126" s="119"/>
      <c r="UKG126" s="119"/>
      <c r="UKH126" s="158"/>
      <c r="UKI126" s="10"/>
      <c r="UKJ126" s="119"/>
      <c r="UKK126" s="119"/>
      <c r="UKL126" s="119"/>
      <c r="UKM126" s="119"/>
      <c r="UKN126" s="119"/>
      <c r="UKO126" s="119"/>
      <c r="UKP126" s="119"/>
      <c r="UKQ126" s="158"/>
      <c r="UKR126" s="10"/>
      <c r="UKS126" s="119"/>
      <c r="UKT126" s="119"/>
      <c r="UKU126" s="119"/>
      <c r="UKV126" s="119"/>
      <c r="UKW126" s="119"/>
      <c r="UKX126" s="119"/>
      <c r="UKY126" s="119"/>
      <c r="UKZ126" s="158"/>
      <c r="ULA126" s="10"/>
      <c r="ULB126" s="119"/>
      <c r="ULC126" s="119"/>
      <c r="ULD126" s="119"/>
      <c r="ULE126" s="119"/>
      <c r="ULF126" s="119"/>
      <c r="ULG126" s="119"/>
      <c r="ULH126" s="119"/>
      <c r="ULI126" s="158"/>
      <c r="ULJ126" s="10"/>
      <c r="ULK126" s="119"/>
      <c r="ULL126" s="119"/>
      <c r="ULM126" s="119"/>
      <c r="ULN126" s="119"/>
      <c r="ULO126" s="119"/>
      <c r="ULP126" s="119"/>
      <c r="ULQ126" s="119"/>
      <c r="ULR126" s="158"/>
      <c r="ULS126" s="10"/>
      <c r="ULT126" s="119"/>
      <c r="ULU126" s="119"/>
      <c r="ULV126" s="119"/>
      <c r="ULW126" s="119"/>
      <c r="ULX126" s="119"/>
      <c r="ULY126" s="119"/>
      <c r="ULZ126" s="119"/>
      <c r="UMA126" s="158"/>
      <c r="UMB126" s="10"/>
      <c r="UMC126" s="119"/>
      <c r="UMD126" s="119"/>
      <c r="UME126" s="119"/>
      <c r="UMF126" s="119"/>
      <c r="UMG126" s="119"/>
      <c r="UMH126" s="119"/>
      <c r="UMI126" s="119"/>
      <c r="UMJ126" s="158"/>
      <c r="UMK126" s="10"/>
      <c r="UML126" s="119"/>
      <c r="UMM126" s="119"/>
      <c r="UMN126" s="119"/>
      <c r="UMO126" s="119"/>
      <c r="UMP126" s="119"/>
      <c r="UMQ126" s="119"/>
      <c r="UMR126" s="119"/>
      <c r="UMS126" s="158"/>
      <c r="UMT126" s="10"/>
      <c r="UMU126" s="119"/>
      <c r="UMV126" s="119"/>
      <c r="UMW126" s="119"/>
      <c r="UMX126" s="119"/>
      <c r="UMY126" s="119"/>
      <c r="UMZ126" s="119"/>
      <c r="UNA126" s="119"/>
      <c r="UNB126" s="158"/>
      <c r="UNC126" s="10"/>
      <c r="UND126" s="119"/>
      <c r="UNE126" s="119"/>
      <c r="UNF126" s="119"/>
      <c r="UNG126" s="119"/>
      <c r="UNH126" s="119"/>
      <c r="UNI126" s="119"/>
      <c r="UNJ126" s="119"/>
      <c r="UNK126" s="158"/>
      <c r="UNL126" s="10"/>
      <c r="UNM126" s="119"/>
      <c r="UNN126" s="119"/>
      <c r="UNO126" s="119"/>
      <c r="UNP126" s="119"/>
      <c r="UNQ126" s="119"/>
      <c r="UNR126" s="119"/>
      <c r="UNS126" s="119"/>
      <c r="UNT126" s="158"/>
      <c r="UNU126" s="10"/>
      <c r="UNV126" s="119"/>
      <c r="UNW126" s="119"/>
      <c r="UNX126" s="119"/>
      <c r="UNY126" s="119"/>
      <c r="UNZ126" s="119"/>
      <c r="UOA126" s="119"/>
      <c r="UOB126" s="119"/>
      <c r="UOC126" s="158"/>
      <c r="UOD126" s="10"/>
      <c r="UOE126" s="119"/>
      <c r="UOF126" s="119"/>
      <c r="UOG126" s="119"/>
      <c r="UOH126" s="119"/>
      <c r="UOI126" s="119"/>
      <c r="UOJ126" s="119"/>
      <c r="UOK126" s="119"/>
      <c r="UOL126" s="158"/>
      <c r="UOM126" s="10"/>
      <c r="UON126" s="119"/>
      <c r="UOO126" s="119"/>
      <c r="UOP126" s="119"/>
      <c r="UOQ126" s="119"/>
      <c r="UOR126" s="119"/>
      <c r="UOS126" s="119"/>
      <c r="UOT126" s="119"/>
      <c r="UOU126" s="158"/>
      <c r="UOV126" s="10"/>
      <c r="UOW126" s="119"/>
      <c r="UOX126" s="119"/>
      <c r="UOY126" s="119"/>
      <c r="UOZ126" s="119"/>
      <c r="UPA126" s="119"/>
      <c r="UPB126" s="119"/>
      <c r="UPC126" s="119"/>
      <c r="UPD126" s="158"/>
      <c r="UPE126" s="10"/>
      <c r="UPF126" s="119"/>
      <c r="UPG126" s="119"/>
      <c r="UPH126" s="119"/>
      <c r="UPI126" s="119"/>
      <c r="UPJ126" s="119"/>
      <c r="UPK126" s="119"/>
      <c r="UPL126" s="119"/>
      <c r="UPM126" s="158"/>
      <c r="UPN126" s="10"/>
      <c r="UPO126" s="119"/>
      <c r="UPP126" s="119"/>
      <c r="UPQ126" s="119"/>
      <c r="UPR126" s="119"/>
      <c r="UPS126" s="119"/>
      <c r="UPT126" s="119"/>
      <c r="UPU126" s="119"/>
      <c r="UPV126" s="158"/>
      <c r="UPW126" s="10"/>
      <c r="UPX126" s="119"/>
      <c r="UPY126" s="119"/>
      <c r="UPZ126" s="119"/>
      <c r="UQA126" s="119"/>
      <c r="UQB126" s="119"/>
      <c r="UQC126" s="119"/>
      <c r="UQD126" s="119"/>
      <c r="UQE126" s="158"/>
      <c r="UQF126" s="10"/>
      <c r="UQG126" s="119"/>
      <c r="UQH126" s="119"/>
      <c r="UQI126" s="119"/>
      <c r="UQJ126" s="119"/>
      <c r="UQK126" s="119"/>
      <c r="UQL126" s="119"/>
      <c r="UQM126" s="119"/>
      <c r="UQN126" s="158"/>
      <c r="UQO126" s="10"/>
      <c r="UQP126" s="119"/>
      <c r="UQQ126" s="119"/>
      <c r="UQR126" s="119"/>
      <c r="UQS126" s="119"/>
      <c r="UQT126" s="119"/>
      <c r="UQU126" s="119"/>
      <c r="UQV126" s="119"/>
      <c r="UQW126" s="158"/>
      <c r="UQX126" s="10"/>
      <c r="UQY126" s="119"/>
      <c r="UQZ126" s="119"/>
      <c r="URA126" s="119"/>
      <c r="URB126" s="119"/>
      <c r="URC126" s="119"/>
      <c r="URD126" s="119"/>
      <c r="URE126" s="119"/>
      <c r="URF126" s="158"/>
      <c r="URG126" s="10"/>
      <c r="URH126" s="119"/>
      <c r="URI126" s="119"/>
      <c r="URJ126" s="119"/>
      <c r="URK126" s="119"/>
      <c r="URL126" s="119"/>
      <c r="URM126" s="119"/>
      <c r="URN126" s="119"/>
      <c r="URO126" s="158"/>
      <c r="URP126" s="10"/>
      <c r="URQ126" s="119"/>
      <c r="URR126" s="119"/>
      <c r="URS126" s="119"/>
      <c r="URT126" s="119"/>
      <c r="URU126" s="119"/>
      <c r="URV126" s="119"/>
      <c r="URW126" s="119"/>
      <c r="URX126" s="158"/>
      <c r="URY126" s="10"/>
      <c r="URZ126" s="119"/>
      <c r="USA126" s="119"/>
      <c r="USB126" s="119"/>
      <c r="USC126" s="119"/>
      <c r="USD126" s="119"/>
      <c r="USE126" s="119"/>
      <c r="USF126" s="119"/>
      <c r="USG126" s="158"/>
      <c r="USH126" s="10"/>
      <c r="USI126" s="119"/>
      <c r="USJ126" s="119"/>
      <c r="USK126" s="119"/>
      <c r="USL126" s="119"/>
      <c r="USM126" s="119"/>
      <c r="USN126" s="119"/>
      <c r="USO126" s="119"/>
      <c r="USP126" s="158"/>
      <c r="USQ126" s="10"/>
      <c r="USR126" s="119"/>
      <c r="USS126" s="119"/>
      <c r="UST126" s="119"/>
      <c r="USU126" s="119"/>
      <c r="USV126" s="119"/>
      <c r="USW126" s="119"/>
      <c r="USX126" s="119"/>
      <c r="USY126" s="158"/>
      <c r="USZ126" s="10"/>
      <c r="UTA126" s="119"/>
      <c r="UTB126" s="119"/>
      <c r="UTC126" s="119"/>
      <c r="UTD126" s="119"/>
      <c r="UTE126" s="119"/>
      <c r="UTF126" s="119"/>
      <c r="UTG126" s="119"/>
      <c r="UTH126" s="158"/>
      <c r="UTI126" s="10"/>
      <c r="UTJ126" s="119"/>
      <c r="UTK126" s="119"/>
      <c r="UTL126" s="119"/>
      <c r="UTM126" s="119"/>
      <c r="UTN126" s="119"/>
      <c r="UTO126" s="119"/>
      <c r="UTP126" s="119"/>
      <c r="UTQ126" s="158"/>
      <c r="UTR126" s="10"/>
      <c r="UTS126" s="119"/>
      <c r="UTT126" s="119"/>
      <c r="UTU126" s="119"/>
      <c r="UTV126" s="119"/>
      <c r="UTW126" s="119"/>
      <c r="UTX126" s="119"/>
      <c r="UTY126" s="119"/>
      <c r="UTZ126" s="158"/>
      <c r="UUA126" s="10"/>
      <c r="UUB126" s="119"/>
      <c r="UUC126" s="119"/>
      <c r="UUD126" s="119"/>
      <c r="UUE126" s="119"/>
      <c r="UUF126" s="119"/>
      <c r="UUG126" s="119"/>
      <c r="UUH126" s="119"/>
      <c r="UUI126" s="158"/>
      <c r="UUJ126" s="10"/>
      <c r="UUK126" s="119"/>
      <c r="UUL126" s="119"/>
      <c r="UUM126" s="119"/>
      <c r="UUN126" s="119"/>
      <c r="UUO126" s="119"/>
      <c r="UUP126" s="119"/>
      <c r="UUQ126" s="119"/>
      <c r="UUR126" s="158"/>
      <c r="UUS126" s="10"/>
      <c r="UUT126" s="119"/>
      <c r="UUU126" s="119"/>
      <c r="UUV126" s="119"/>
      <c r="UUW126" s="119"/>
      <c r="UUX126" s="119"/>
      <c r="UUY126" s="119"/>
      <c r="UUZ126" s="119"/>
      <c r="UVA126" s="158"/>
      <c r="UVB126" s="10"/>
      <c r="UVC126" s="119"/>
      <c r="UVD126" s="119"/>
      <c r="UVE126" s="119"/>
      <c r="UVF126" s="119"/>
      <c r="UVG126" s="119"/>
      <c r="UVH126" s="119"/>
      <c r="UVI126" s="119"/>
      <c r="UVJ126" s="158"/>
      <c r="UVK126" s="10"/>
      <c r="UVL126" s="119"/>
      <c r="UVM126" s="119"/>
      <c r="UVN126" s="119"/>
      <c r="UVO126" s="119"/>
      <c r="UVP126" s="119"/>
      <c r="UVQ126" s="119"/>
      <c r="UVR126" s="119"/>
      <c r="UVS126" s="158"/>
      <c r="UVT126" s="10"/>
      <c r="UVU126" s="119"/>
      <c r="UVV126" s="119"/>
      <c r="UVW126" s="119"/>
      <c r="UVX126" s="119"/>
      <c r="UVY126" s="119"/>
      <c r="UVZ126" s="119"/>
      <c r="UWA126" s="119"/>
      <c r="UWB126" s="158"/>
      <c r="UWC126" s="10"/>
      <c r="UWD126" s="119"/>
      <c r="UWE126" s="119"/>
      <c r="UWF126" s="119"/>
      <c r="UWG126" s="119"/>
      <c r="UWH126" s="119"/>
      <c r="UWI126" s="119"/>
      <c r="UWJ126" s="119"/>
      <c r="UWK126" s="158"/>
      <c r="UWL126" s="10"/>
      <c r="UWM126" s="119"/>
      <c r="UWN126" s="119"/>
      <c r="UWO126" s="119"/>
      <c r="UWP126" s="119"/>
      <c r="UWQ126" s="119"/>
      <c r="UWR126" s="119"/>
      <c r="UWS126" s="119"/>
      <c r="UWT126" s="158"/>
      <c r="UWU126" s="10"/>
      <c r="UWV126" s="119"/>
      <c r="UWW126" s="119"/>
      <c r="UWX126" s="119"/>
      <c r="UWY126" s="119"/>
      <c r="UWZ126" s="119"/>
      <c r="UXA126" s="119"/>
      <c r="UXB126" s="119"/>
      <c r="UXC126" s="158"/>
      <c r="UXD126" s="10"/>
      <c r="UXE126" s="119"/>
      <c r="UXF126" s="119"/>
      <c r="UXG126" s="119"/>
      <c r="UXH126" s="119"/>
      <c r="UXI126" s="119"/>
      <c r="UXJ126" s="119"/>
      <c r="UXK126" s="119"/>
      <c r="UXL126" s="158"/>
      <c r="UXM126" s="10"/>
      <c r="UXN126" s="119"/>
      <c r="UXO126" s="119"/>
      <c r="UXP126" s="119"/>
      <c r="UXQ126" s="119"/>
      <c r="UXR126" s="119"/>
      <c r="UXS126" s="119"/>
      <c r="UXT126" s="119"/>
      <c r="UXU126" s="158"/>
      <c r="UXV126" s="10"/>
      <c r="UXW126" s="119"/>
      <c r="UXX126" s="119"/>
      <c r="UXY126" s="119"/>
      <c r="UXZ126" s="119"/>
      <c r="UYA126" s="119"/>
      <c r="UYB126" s="119"/>
      <c r="UYC126" s="119"/>
      <c r="UYD126" s="158"/>
      <c r="UYE126" s="10"/>
      <c r="UYF126" s="119"/>
      <c r="UYG126" s="119"/>
      <c r="UYH126" s="119"/>
      <c r="UYI126" s="119"/>
      <c r="UYJ126" s="119"/>
      <c r="UYK126" s="119"/>
      <c r="UYL126" s="119"/>
      <c r="UYM126" s="158"/>
      <c r="UYN126" s="10"/>
      <c r="UYO126" s="119"/>
      <c r="UYP126" s="119"/>
      <c r="UYQ126" s="119"/>
      <c r="UYR126" s="119"/>
      <c r="UYS126" s="119"/>
      <c r="UYT126" s="119"/>
      <c r="UYU126" s="119"/>
      <c r="UYV126" s="158"/>
      <c r="UYW126" s="10"/>
      <c r="UYX126" s="119"/>
      <c r="UYY126" s="119"/>
      <c r="UYZ126" s="119"/>
      <c r="UZA126" s="119"/>
      <c r="UZB126" s="119"/>
      <c r="UZC126" s="119"/>
      <c r="UZD126" s="119"/>
      <c r="UZE126" s="158"/>
      <c r="UZF126" s="10"/>
      <c r="UZG126" s="119"/>
      <c r="UZH126" s="119"/>
      <c r="UZI126" s="119"/>
      <c r="UZJ126" s="119"/>
      <c r="UZK126" s="119"/>
      <c r="UZL126" s="119"/>
      <c r="UZM126" s="119"/>
      <c r="UZN126" s="158"/>
      <c r="UZO126" s="10"/>
      <c r="UZP126" s="119"/>
      <c r="UZQ126" s="119"/>
      <c r="UZR126" s="119"/>
      <c r="UZS126" s="119"/>
      <c r="UZT126" s="119"/>
      <c r="UZU126" s="119"/>
      <c r="UZV126" s="119"/>
      <c r="UZW126" s="158"/>
      <c r="UZX126" s="10"/>
      <c r="UZY126" s="119"/>
      <c r="UZZ126" s="119"/>
      <c r="VAA126" s="119"/>
      <c r="VAB126" s="119"/>
      <c r="VAC126" s="119"/>
      <c r="VAD126" s="119"/>
      <c r="VAE126" s="119"/>
      <c r="VAF126" s="158"/>
      <c r="VAG126" s="10"/>
      <c r="VAH126" s="119"/>
      <c r="VAI126" s="119"/>
      <c r="VAJ126" s="119"/>
      <c r="VAK126" s="119"/>
      <c r="VAL126" s="119"/>
      <c r="VAM126" s="119"/>
      <c r="VAN126" s="119"/>
      <c r="VAO126" s="158"/>
      <c r="VAP126" s="10"/>
      <c r="VAQ126" s="119"/>
      <c r="VAR126" s="119"/>
      <c r="VAS126" s="119"/>
      <c r="VAT126" s="119"/>
      <c r="VAU126" s="119"/>
      <c r="VAV126" s="119"/>
      <c r="VAW126" s="119"/>
      <c r="VAX126" s="158"/>
      <c r="VAY126" s="10"/>
      <c r="VAZ126" s="119"/>
      <c r="VBA126" s="119"/>
      <c r="VBB126" s="119"/>
      <c r="VBC126" s="119"/>
      <c r="VBD126" s="119"/>
      <c r="VBE126" s="119"/>
      <c r="VBF126" s="119"/>
      <c r="VBG126" s="158"/>
      <c r="VBH126" s="10"/>
      <c r="VBI126" s="119"/>
      <c r="VBJ126" s="119"/>
      <c r="VBK126" s="119"/>
      <c r="VBL126" s="119"/>
      <c r="VBM126" s="119"/>
      <c r="VBN126" s="119"/>
      <c r="VBO126" s="119"/>
      <c r="VBP126" s="158"/>
      <c r="VBQ126" s="10"/>
      <c r="VBR126" s="119"/>
      <c r="VBS126" s="119"/>
      <c r="VBT126" s="119"/>
      <c r="VBU126" s="119"/>
      <c r="VBV126" s="119"/>
      <c r="VBW126" s="119"/>
      <c r="VBX126" s="119"/>
      <c r="VBY126" s="158"/>
      <c r="VBZ126" s="10"/>
      <c r="VCA126" s="119"/>
      <c r="VCB126" s="119"/>
      <c r="VCC126" s="119"/>
      <c r="VCD126" s="119"/>
      <c r="VCE126" s="119"/>
      <c r="VCF126" s="119"/>
      <c r="VCG126" s="119"/>
      <c r="VCH126" s="158"/>
      <c r="VCI126" s="10"/>
      <c r="VCJ126" s="119"/>
      <c r="VCK126" s="119"/>
      <c r="VCL126" s="119"/>
      <c r="VCM126" s="119"/>
      <c r="VCN126" s="119"/>
      <c r="VCO126" s="119"/>
      <c r="VCP126" s="119"/>
      <c r="VCQ126" s="158"/>
      <c r="VCR126" s="10"/>
      <c r="VCS126" s="119"/>
      <c r="VCT126" s="119"/>
      <c r="VCU126" s="119"/>
      <c r="VCV126" s="119"/>
      <c r="VCW126" s="119"/>
      <c r="VCX126" s="119"/>
      <c r="VCY126" s="119"/>
      <c r="VCZ126" s="158"/>
      <c r="VDA126" s="10"/>
      <c r="VDB126" s="119"/>
      <c r="VDC126" s="119"/>
      <c r="VDD126" s="119"/>
      <c r="VDE126" s="119"/>
      <c r="VDF126" s="119"/>
      <c r="VDG126" s="119"/>
      <c r="VDH126" s="119"/>
      <c r="VDI126" s="158"/>
      <c r="VDJ126" s="10"/>
      <c r="VDK126" s="119"/>
      <c r="VDL126" s="119"/>
      <c r="VDM126" s="119"/>
      <c r="VDN126" s="119"/>
      <c r="VDO126" s="119"/>
      <c r="VDP126" s="119"/>
      <c r="VDQ126" s="119"/>
      <c r="VDR126" s="158"/>
      <c r="VDS126" s="10"/>
      <c r="VDT126" s="119"/>
      <c r="VDU126" s="119"/>
      <c r="VDV126" s="119"/>
      <c r="VDW126" s="119"/>
      <c r="VDX126" s="119"/>
      <c r="VDY126" s="119"/>
      <c r="VDZ126" s="119"/>
      <c r="VEA126" s="158"/>
      <c r="VEB126" s="10"/>
      <c r="VEC126" s="119"/>
      <c r="VED126" s="119"/>
      <c r="VEE126" s="119"/>
      <c r="VEF126" s="119"/>
      <c r="VEG126" s="119"/>
      <c r="VEH126" s="119"/>
      <c r="VEI126" s="119"/>
      <c r="VEJ126" s="158"/>
      <c r="VEK126" s="10"/>
      <c r="VEL126" s="119"/>
      <c r="VEM126" s="119"/>
      <c r="VEN126" s="119"/>
      <c r="VEO126" s="119"/>
      <c r="VEP126" s="119"/>
      <c r="VEQ126" s="119"/>
      <c r="VER126" s="119"/>
      <c r="VES126" s="158"/>
      <c r="VET126" s="10"/>
      <c r="VEU126" s="119"/>
      <c r="VEV126" s="119"/>
      <c r="VEW126" s="119"/>
      <c r="VEX126" s="119"/>
      <c r="VEY126" s="119"/>
      <c r="VEZ126" s="119"/>
      <c r="VFA126" s="119"/>
      <c r="VFB126" s="158"/>
      <c r="VFC126" s="10"/>
      <c r="VFD126" s="119"/>
      <c r="VFE126" s="119"/>
      <c r="VFF126" s="119"/>
      <c r="VFG126" s="119"/>
      <c r="VFH126" s="119"/>
      <c r="VFI126" s="119"/>
      <c r="VFJ126" s="119"/>
      <c r="VFK126" s="158"/>
      <c r="VFL126" s="10"/>
      <c r="VFM126" s="119"/>
      <c r="VFN126" s="119"/>
      <c r="VFO126" s="119"/>
      <c r="VFP126" s="119"/>
      <c r="VFQ126" s="119"/>
      <c r="VFR126" s="119"/>
      <c r="VFS126" s="119"/>
      <c r="VFT126" s="158"/>
      <c r="VFU126" s="10"/>
      <c r="VFV126" s="119"/>
      <c r="VFW126" s="119"/>
      <c r="VFX126" s="119"/>
      <c r="VFY126" s="119"/>
      <c r="VFZ126" s="119"/>
      <c r="VGA126" s="119"/>
      <c r="VGB126" s="119"/>
      <c r="VGC126" s="158"/>
      <c r="VGD126" s="10"/>
      <c r="VGE126" s="119"/>
      <c r="VGF126" s="119"/>
      <c r="VGG126" s="119"/>
      <c r="VGH126" s="119"/>
      <c r="VGI126" s="119"/>
      <c r="VGJ126" s="119"/>
      <c r="VGK126" s="119"/>
      <c r="VGL126" s="158"/>
      <c r="VGM126" s="10"/>
      <c r="VGN126" s="119"/>
      <c r="VGO126" s="119"/>
      <c r="VGP126" s="119"/>
      <c r="VGQ126" s="119"/>
      <c r="VGR126" s="119"/>
      <c r="VGS126" s="119"/>
      <c r="VGT126" s="119"/>
      <c r="VGU126" s="158"/>
      <c r="VGV126" s="10"/>
      <c r="VGW126" s="119"/>
      <c r="VGX126" s="119"/>
      <c r="VGY126" s="119"/>
      <c r="VGZ126" s="119"/>
      <c r="VHA126" s="119"/>
      <c r="VHB126" s="119"/>
      <c r="VHC126" s="119"/>
      <c r="VHD126" s="158"/>
      <c r="VHE126" s="10"/>
      <c r="VHF126" s="119"/>
      <c r="VHG126" s="119"/>
      <c r="VHH126" s="119"/>
      <c r="VHI126" s="119"/>
      <c r="VHJ126" s="119"/>
      <c r="VHK126" s="119"/>
      <c r="VHL126" s="119"/>
      <c r="VHM126" s="158"/>
      <c r="VHN126" s="10"/>
      <c r="VHO126" s="119"/>
      <c r="VHP126" s="119"/>
      <c r="VHQ126" s="119"/>
      <c r="VHR126" s="119"/>
      <c r="VHS126" s="119"/>
      <c r="VHT126" s="119"/>
      <c r="VHU126" s="119"/>
      <c r="VHV126" s="158"/>
      <c r="VHW126" s="10"/>
      <c r="VHX126" s="119"/>
      <c r="VHY126" s="119"/>
      <c r="VHZ126" s="119"/>
      <c r="VIA126" s="119"/>
      <c r="VIB126" s="119"/>
      <c r="VIC126" s="119"/>
      <c r="VID126" s="119"/>
      <c r="VIE126" s="158"/>
      <c r="VIF126" s="10"/>
      <c r="VIG126" s="119"/>
      <c r="VIH126" s="119"/>
      <c r="VII126" s="119"/>
      <c r="VIJ126" s="119"/>
      <c r="VIK126" s="119"/>
      <c r="VIL126" s="119"/>
      <c r="VIM126" s="119"/>
      <c r="VIN126" s="158"/>
      <c r="VIO126" s="10"/>
      <c r="VIP126" s="119"/>
      <c r="VIQ126" s="119"/>
      <c r="VIR126" s="119"/>
      <c r="VIS126" s="119"/>
      <c r="VIT126" s="119"/>
      <c r="VIU126" s="119"/>
      <c r="VIV126" s="119"/>
      <c r="VIW126" s="158"/>
      <c r="VIX126" s="10"/>
      <c r="VIY126" s="119"/>
      <c r="VIZ126" s="119"/>
      <c r="VJA126" s="119"/>
      <c r="VJB126" s="119"/>
      <c r="VJC126" s="119"/>
      <c r="VJD126" s="119"/>
      <c r="VJE126" s="119"/>
      <c r="VJF126" s="158"/>
      <c r="VJG126" s="10"/>
      <c r="VJH126" s="119"/>
      <c r="VJI126" s="119"/>
      <c r="VJJ126" s="119"/>
      <c r="VJK126" s="119"/>
      <c r="VJL126" s="119"/>
      <c r="VJM126" s="119"/>
      <c r="VJN126" s="119"/>
      <c r="VJO126" s="158"/>
      <c r="VJP126" s="10"/>
      <c r="VJQ126" s="119"/>
      <c r="VJR126" s="119"/>
      <c r="VJS126" s="119"/>
      <c r="VJT126" s="119"/>
      <c r="VJU126" s="119"/>
      <c r="VJV126" s="119"/>
      <c r="VJW126" s="119"/>
      <c r="VJX126" s="158"/>
      <c r="VJY126" s="10"/>
      <c r="VJZ126" s="119"/>
      <c r="VKA126" s="119"/>
      <c r="VKB126" s="119"/>
      <c r="VKC126" s="119"/>
      <c r="VKD126" s="119"/>
      <c r="VKE126" s="119"/>
      <c r="VKF126" s="119"/>
      <c r="VKG126" s="158"/>
      <c r="VKH126" s="10"/>
      <c r="VKI126" s="119"/>
      <c r="VKJ126" s="119"/>
      <c r="VKK126" s="119"/>
      <c r="VKL126" s="119"/>
      <c r="VKM126" s="119"/>
      <c r="VKN126" s="119"/>
      <c r="VKO126" s="119"/>
      <c r="VKP126" s="158"/>
      <c r="VKQ126" s="10"/>
      <c r="VKR126" s="119"/>
      <c r="VKS126" s="119"/>
      <c r="VKT126" s="119"/>
      <c r="VKU126" s="119"/>
      <c r="VKV126" s="119"/>
      <c r="VKW126" s="119"/>
      <c r="VKX126" s="119"/>
      <c r="VKY126" s="158"/>
      <c r="VKZ126" s="10"/>
      <c r="VLA126" s="119"/>
      <c r="VLB126" s="119"/>
      <c r="VLC126" s="119"/>
      <c r="VLD126" s="119"/>
      <c r="VLE126" s="119"/>
      <c r="VLF126" s="119"/>
      <c r="VLG126" s="119"/>
      <c r="VLH126" s="158"/>
      <c r="VLI126" s="10"/>
      <c r="VLJ126" s="119"/>
      <c r="VLK126" s="119"/>
      <c r="VLL126" s="119"/>
      <c r="VLM126" s="119"/>
      <c r="VLN126" s="119"/>
      <c r="VLO126" s="119"/>
      <c r="VLP126" s="119"/>
      <c r="VLQ126" s="158"/>
      <c r="VLR126" s="10"/>
      <c r="VLS126" s="119"/>
      <c r="VLT126" s="119"/>
      <c r="VLU126" s="119"/>
      <c r="VLV126" s="119"/>
      <c r="VLW126" s="119"/>
      <c r="VLX126" s="119"/>
      <c r="VLY126" s="119"/>
      <c r="VLZ126" s="158"/>
      <c r="VMA126" s="10"/>
      <c r="VMB126" s="119"/>
      <c r="VMC126" s="119"/>
      <c r="VMD126" s="119"/>
      <c r="VME126" s="119"/>
      <c r="VMF126" s="119"/>
      <c r="VMG126" s="119"/>
      <c r="VMH126" s="119"/>
      <c r="VMI126" s="158"/>
      <c r="VMJ126" s="10"/>
      <c r="VMK126" s="119"/>
      <c r="VML126" s="119"/>
      <c r="VMM126" s="119"/>
      <c r="VMN126" s="119"/>
      <c r="VMO126" s="119"/>
      <c r="VMP126" s="119"/>
      <c r="VMQ126" s="119"/>
      <c r="VMR126" s="158"/>
      <c r="VMS126" s="10"/>
      <c r="VMT126" s="119"/>
      <c r="VMU126" s="119"/>
      <c r="VMV126" s="119"/>
      <c r="VMW126" s="119"/>
      <c r="VMX126" s="119"/>
      <c r="VMY126" s="119"/>
      <c r="VMZ126" s="119"/>
      <c r="VNA126" s="158"/>
      <c r="VNB126" s="10"/>
      <c r="VNC126" s="119"/>
      <c r="VND126" s="119"/>
      <c r="VNE126" s="119"/>
      <c r="VNF126" s="119"/>
      <c r="VNG126" s="119"/>
      <c r="VNH126" s="119"/>
      <c r="VNI126" s="119"/>
      <c r="VNJ126" s="158"/>
      <c r="VNK126" s="10"/>
      <c r="VNL126" s="119"/>
      <c r="VNM126" s="119"/>
      <c r="VNN126" s="119"/>
      <c r="VNO126" s="119"/>
      <c r="VNP126" s="119"/>
      <c r="VNQ126" s="119"/>
      <c r="VNR126" s="119"/>
      <c r="VNS126" s="158"/>
      <c r="VNT126" s="10"/>
      <c r="VNU126" s="119"/>
      <c r="VNV126" s="119"/>
      <c r="VNW126" s="119"/>
      <c r="VNX126" s="119"/>
      <c r="VNY126" s="119"/>
      <c r="VNZ126" s="119"/>
      <c r="VOA126" s="119"/>
      <c r="VOB126" s="158"/>
      <c r="VOC126" s="10"/>
      <c r="VOD126" s="119"/>
      <c r="VOE126" s="119"/>
      <c r="VOF126" s="119"/>
      <c r="VOG126" s="119"/>
      <c r="VOH126" s="119"/>
      <c r="VOI126" s="119"/>
      <c r="VOJ126" s="119"/>
      <c r="VOK126" s="158"/>
      <c r="VOL126" s="10"/>
      <c r="VOM126" s="119"/>
      <c r="VON126" s="119"/>
      <c r="VOO126" s="119"/>
      <c r="VOP126" s="119"/>
      <c r="VOQ126" s="119"/>
      <c r="VOR126" s="119"/>
      <c r="VOS126" s="119"/>
      <c r="VOT126" s="158"/>
      <c r="VOU126" s="10"/>
      <c r="VOV126" s="119"/>
      <c r="VOW126" s="119"/>
      <c r="VOX126" s="119"/>
      <c r="VOY126" s="119"/>
      <c r="VOZ126" s="119"/>
      <c r="VPA126" s="119"/>
      <c r="VPB126" s="119"/>
      <c r="VPC126" s="158"/>
      <c r="VPD126" s="10"/>
      <c r="VPE126" s="119"/>
      <c r="VPF126" s="119"/>
      <c r="VPG126" s="119"/>
      <c r="VPH126" s="119"/>
      <c r="VPI126" s="119"/>
      <c r="VPJ126" s="119"/>
      <c r="VPK126" s="119"/>
      <c r="VPL126" s="158"/>
      <c r="VPM126" s="10"/>
      <c r="VPN126" s="119"/>
      <c r="VPO126" s="119"/>
      <c r="VPP126" s="119"/>
      <c r="VPQ126" s="119"/>
      <c r="VPR126" s="119"/>
      <c r="VPS126" s="119"/>
      <c r="VPT126" s="119"/>
      <c r="VPU126" s="158"/>
      <c r="VPV126" s="10"/>
      <c r="VPW126" s="119"/>
      <c r="VPX126" s="119"/>
      <c r="VPY126" s="119"/>
      <c r="VPZ126" s="119"/>
      <c r="VQA126" s="119"/>
      <c r="VQB126" s="119"/>
      <c r="VQC126" s="119"/>
      <c r="VQD126" s="158"/>
      <c r="VQE126" s="10"/>
      <c r="VQF126" s="119"/>
      <c r="VQG126" s="119"/>
      <c r="VQH126" s="119"/>
      <c r="VQI126" s="119"/>
      <c r="VQJ126" s="119"/>
      <c r="VQK126" s="119"/>
      <c r="VQL126" s="119"/>
      <c r="VQM126" s="158"/>
      <c r="VQN126" s="10"/>
      <c r="VQO126" s="119"/>
      <c r="VQP126" s="119"/>
      <c r="VQQ126" s="119"/>
      <c r="VQR126" s="119"/>
      <c r="VQS126" s="119"/>
      <c r="VQT126" s="119"/>
      <c r="VQU126" s="119"/>
      <c r="VQV126" s="158"/>
      <c r="VQW126" s="10"/>
      <c r="VQX126" s="119"/>
      <c r="VQY126" s="119"/>
      <c r="VQZ126" s="119"/>
      <c r="VRA126" s="119"/>
      <c r="VRB126" s="119"/>
      <c r="VRC126" s="119"/>
      <c r="VRD126" s="119"/>
      <c r="VRE126" s="158"/>
      <c r="VRF126" s="10"/>
      <c r="VRG126" s="119"/>
      <c r="VRH126" s="119"/>
      <c r="VRI126" s="119"/>
      <c r="VRJ126" s="119"/>
      <c r="VRK126" s="119"/>
      <c r="VRL126" s="119"/>
      <c r="VRM126" s="119"/>
      <c r="VRN126" s="158"/>
      <c r="VRO126" s="10"/>
      <c r="VRP126" s="119"/>
      <c r="VRQ126" s="119"/>
      <c r="VRR126" s="119"/>
      <c r="VRS126" s="119"/>
      <c r="VRT126" s="119"/>
      <c r="VRU126" s="119"/>
      <c r="VRV126" s="119"/>
      <c r="VRW126" s="158"/>
      <c r="VRX126" s="10"/>
      <c r="VRY126" s="119"/>
      <c r="VRZ126" s="119"/>
      <c r="VSA126" s="119"/>
      <c r="VSB126" s="119"/>
      <c r="VSC126" s="119"/>
      <c r="VSD126" s="119"/>
      <c r="VSE126" s="119"/>
      <c r="VSF126" s="158"/>
      <c r="VSG126" s="10"/>
      <c r="VSH126" s="119"/>
      <c r="VSI126" s="119"/>
      <c r="VSJ126" s="119"/>
      <c r="VSK126" s="119"/>
      <c r="VSL126" s="119"/>
      <c r="VSM126" s="119"/>
      <c r="VSN126" s="119"/>
      <c r="VSO126" s="158"/>
      <c r="VSP126" s="10"/>
      <c r="VSQ126" s="119"/>
      <c r="VSR126" s="119"/>
      <c r="VSS126" s="119"/>
      <c r="VST126" s="119"/>
      <c r="VSU126" s="119"/>
      <c r="VSV126" s="119"/>
      <c r="VSW126" s="119"/>
      <c r="VSX126" s="158"/>
      <c r="VSY126" s="10"/>
      <c r="VSZ126" s="119"/>
      <c r="VTA126" s="119"/>
      <c r="VTB126" s="119"/>
      <c r="VTC126" s="119"/>
      <c r="VTD126" s="119"/>
      <c r="VTE126" s="119"/>
      <c r="VTF126" s="119"/>
      <c r="VTG126" s="158"/>
      <c r="VTH126" s="10"/>
      <c r="VTI126" s="119"/>
      <c r="VTJ126" s="119"/>
      <c r="VTK126" s="119"/>
      <c r="VTL126" s="119"/>
      <c r="VTM126" s="119"/>
      <c r="VTN126" s="119"/>
      <c r="VTO126" s="119"/>
      <c r="VTP126" s="158"/>
      <c r="VTQ126" s="10"/>
      <c r="VTR126" s="119"/>
      <c r="VTS126" s="119"/>
      <c r="VTT126" s="119"/>
      <c r="VTU126" s="119"/>
      <c r="VTV126" s="119"/>
      <c r="VTW126" s="119"/>
      <c r="VTX126" s="119"/>
      <c r="VTY126" s="158"/>
      <c r="VTZ126" s="10"/>
      <c r="VUA126" s="119"/>
      <c r="VUB126" s="119"/>
      <c r="VUC126" s="119"/>
      <c r="VUD126" s="119"/>
      <c r="VUE126" s="119"/>
      <c r="VUF126" s="119"/>
      <c r="VUG126" s="119"/>
      <c r="VUH126" s="158"/>
      <c r="VUI126" s="10"/>
      <c r="VUJ126" s="119"/>
      <c r="VUK126" s="119"/>
      <c r="VUL126" s="119"/>
      <c r="VUM126" s="119"/>
      <c r="VUN126" s="119"/>
      <c r="VUO126" s="119"/>
      <c r="VUP126" s="119"/>
      <c r="VUQ126" s="158"/>
      <c r="VUR126" s="10"/>
      <c r="VUS126" s="119"/>
      <c r="VUT126" s="119"/>
      <c r="VUU126" s="119"/>
      <c r="VUV126" s="119"/>
      <c r="VUW126" s="119"/>
      <c r="VUX126" s="119"/>
      <c r="VUY126" s="119"/>
      <c r="VUZ126" s="158"/>
      <c r="VVA126" s="10"/>
      <c r="VVB126" s="119"/>
      <c r="VVC126" s="119"/>
      <c r="VVD126" s="119"/>
      <c r="VVE126" s="119"/>
      <c r="VVF126" s="119"/>
      <c r="VVG126" s="119"/>
      <c r="VVH126" s="119"/>
      <c r="VVI126" s="158"/>
      <c r="VVJ126" s="10"/>
      <c r="VVK126" s="119"/>
      <c r="VVL126" s="119"/>
      <c r="VVM126" s="119"/>
      <c r="VVN126" s="119"/>
      <c r="VVO126" s="119"/>
      <c r="VVP126" s="119"/>
      <c r="VVQ126" s="119"/>
      <c r="VVR126" s="158"/>
      <c r="VVS126" s="10"/>
      <c r="VVT126" s="119"/>
      <c r="VVU126" s="119"/>
      <c r="VVV126" s="119"/>
      <c r="VVW126" s="119"/>
      <c r="VVX126" s="119"/>
      <c r="VVY126" s="119"/>
      <c r="VVZ126" s="119"/>
      <c r="VWA126" s="158"/>
      <c r="VWB126" s="10"/>
      <c r="VWC126" s="119"/>
      <c r="VWD126" s="119"/>
      <c r="VWE126" s="119"/>
      <c r="VWF126" s="119"/>
      <c r="VWG126" s="119"/>
      <c r="VWH126" s="119"/>
      <c r="VWI126" s="119"/>
      <c r="VWJ126" s="158"/>
      <c r="VWK126" s="10"/>
      <c r="VWL126" s="119"/>
      <c r="VWM126" s="119"/>
      <c r="VWN126" s="119"/>
      <c r="VWO126" s="119"/>
      <c r="VWP126" s="119"/>
      <c r="VWQ126" s="119"/>
      <c r="VWR126" s="119"/>
      <c r="VWS126" s="158"/>
      <c r="VWT126" s="10"/>
      <c r="VWU126" s="119"/>
      <c r="VWV126" s="119"/>
      <c r="VWW126" s="119"/>
      <c r="VWX126" s="119"/>
      <c r="VWY126" s="119"/>
      <c r="VWZ126" s="119"/>
      <c r="VXA126" s="119"/>
      <c r="VXB126" s="158"/>
      <c r="VXC126" s="10"/>
      <c r="VXD126" s="119"/>
      <c r="VXE126" s="119"/>
      <c r="VXF126" s="119"/>
      <c r="VXG126" s="119"/>
      <c r="VXH126" s="119"/>
      <c r="VXI126" s="119"/>
      <c r="VXJ126" s="119"/>
      <c r="VXK126" s="158"/>
      <c r="VXL126" s="10"/>
      <c r="VXM126" s="119"/>
      <c r="VXN126" s="119"/>
      <c r="VXO126" s="119"/>
      <c r="VXP126" s="119"/>
      <c r="VXQ126" s="119"/>
      <c r="VXR126" s="119"/>
      <c r="VXS126" s="119"/>
      <c r="VXT126" s="158"/>
      <c r="VXU126" s="10"/>
      <c r="VXV126" s="119"/>
      <c r="VXW126" s="119"/>
      <c r="VXX126" s="119"/>
      <c r="VXY126" s="119"/>
      <c r="VXZ126" s="119"/>
      <c r="VYA126" s="119"/>
      <c r="VYB126" s="119"/>
      <c r="VYC126" s="158"/>
      <c r="VYD126" s="10"/>
      <c r="VYE126" s="119"/>
      <c r="VYF126" s="119"/>
      <c r="VYG126" s="119"/>
      <c r="VYH126" s="119"/>
      <c r="VYI126" s="119"/>
      <c r="VYJ126" s="119"/>
      <c r="VYK126" s="119"/>
      <c r="VYL126" s="158"/>
      <c r="VYM126" s="10"/>
      <c r="VYN126" s="119"/>
      <c r="VYO126" s="119"/>
      <c r="VYP126" s="119"/>
      <c r="VYQ126" s="119"/>
      <c r="VYR126" s="119"/>
      <c r="VYS126" s="119"/>
      <c r="VYT126" s="119"/>
      <c r="VYU126" s="158"/>
      <c r="VYV126" s="10"/>
      <c r="VYW126" s="119"/>
      <c r="VYX126" s="119"/>
      <c r="VYY126" s="119"/>
      <c r="VYZ126" s="119"/>
      <c r="VZA126" s="119"/>
      <c r="VZB126" s="119"/>
      <c r="VZC126" s="119"/>
      <c r="VZD126" s="158"/>
      <c r="VZE126" s="10"/>
      <c r="VZF126" s="119"/>
      <c r="VZG126" s="119"/>
      <c r="VZH126" s="119"/>
      <c r="VZI126" s="119"/>
      <c r="VZJ126" s="119"/>
      <c r="VZK126" s="119"/>
      <c r="VZL126" s="119"/>
      <c r="VZM126" s="158"/>
      <c r="VZN126" s="10"/>
      <c r="VZO126" s="119"/>
      <c r="VZP126" s="119"/>
      <c r="VZQ126" s="119"/>
      <c r="VZR126" s="119"/>
      <c r="VZS126" s="119"/>
      <c r="VZT126" s="119"/>
      <c r="VZU126" s="119"/>
      <c r="VZV126" s="158"/>
      <c r="VZW126" s="10"/>
      <c r="VZX126" s="119"/>
      <c r="VZY126" s="119"/>
      <c r="VZZ126" s="119"/>
      <c r="WAA126" s="119"/>
      <c r="WAB126" s="119"/>
      <c r="WAC126" s="119"/>
      <c r="WAD126" s="119"/>
      <c r="WAE126" s="158"/>
      <c r="WAF126" s="10"/>
      <c r="WAG126" s="119"/>
      <c r="WAH126" s="119"/>
      <c r="WAI126" s="119"/>
      <c r="WAJ126" s="119"/>
      <c r="WAK126" s="119"/>
      <c r="WAL126" s="119"/>
      <c r="WAM126" s="119"/>
      <c r="WAN126" s="158"/>
      <c r="WAO126" s="10"/>
      <c r="WAP126" s="119"/>
      <c r="WAQ126" s="119"/>
      <c r="WAR126" s="119"/>
      <c r="WAS126" s="119"/>
      <c r="WAT126" s="119"/>
      <c r="WAU126" s="119"/>
      <c r="WAV126" s="119"/>
      <c r="WAW126" s="158"/>
      <c r="WAX126" s="10"/>
      <c r="WAY126" s="119"/>
      <c r="WAZ126" s="119"/>
      <c r="WBA126" s="119"/>
      <c r="WBB126" s="119"/>
      <c r="WBC126" s="119"/>
      <c r="WBD126" s="119"/>
      <c r="WBE126" s="119"/>
      <c r="WBF126" s="158"/>
      <c r="WBG126" s="10"/>
      <c r="WBH126" s="119"/>
      <c r="WBI126" s="119"/>
      <c r="WBJ126" s="119"/>
      <c r="WBK126" s="119"/>
      <c r="WBL126" s="119"/>
      <c r="WBM126" s="119"/>
      <c r="WBN126" s="119"/>
      <c r="WBO126" s="158"/>
      <c r="WBP126" s="10"/>
      <c r="WBQ126" s="119"/>
      <c r="WBR126" s="119"/>
      <c r="WBS126" s="119"/>
      <c r="WBT126" s="119"/>
      <c r="WBU126" s="119"/>
      <c r="WBV126" s="119"/>
      <c r="WBW126" s="119"/>
      <c r="WBX126" s="158"/>
      <c r="WBY126" s="10"/>
      <c r="WBZ126" s="119"/>
      <c r="WCA126" s="119"/>
      <c r="WCB126" s="119"/>
      <c r="WCC126" s="119"/>
      <c r="WCD126" s="119"/>
      <c r="WCE126" s="119"/>
      <c r="WCF126" s="119"/>
      <c r="WCG126" s="158"/>
      <c r="WCH126" s="10"/>
      <c r="WCI126" s="119"/>
      <c r="WCJ126" s="119"/>
      <c r="WCK126" s="119"/>
      <c r="WCL126" s="119"/>
      <c r="WCM126" s="119"/>
      <c r="WCN126" s="119"/>
      <c r="WCO126" s="119"/>
      <c r="WCP126" s="158"/>
      <c r="WCQ126" s="10"/>
      <c r="WCR126" s="119"/>
      <c r="WCS126" s="119"/>
      <c r="WCT126" s="119"/>
      <c r="WCU126" s="119"/>
      <c r="WCV126" s="119"/>
      <c r="WCW126" s="119"/>
      <c r="WCX126" s="119"/>
      <c r="WCY126" s="158"/>
      <c r="WCZ126" s="10"/>
      <c r="WDA126" s="119"/>
      <c r="WDB126" s="119"/>
      <c r="WDC126" s="119"/>
      <c r="WDD126" s="119"/>
      <c r="WDE126" s="119"/>
      <c r="WDF126" s="119"/>
      <c r="WDG126" s="119"/>
      <c r="WDH126" s="158"/>
      <c r="WDI126" s="10"/>
      <c r="WDJ126" s="119"/>
      <c r="WDK126" s="119"/>
      <c r="WDL126" s="119"/>
      <c r="WDM126" s="119"/>
      <c r="WDN126" s="119"/>
      <c r="WDO126" s="119"/>
      <c r="WDP126" s="119"/>
      <c r="WDQ126" s="158"/>
      <c r="WDR126" s="10"/>
      <c r="WDS126" s="119"/>
      <c r="WDT126" s="119"/>
      <c r="WDU126" s="119"/>
      <c r="WDV126" s="119"/>
      <c r="WDW126" s="119"/>
      <c r="WDX126" s="119"/>
      <c r="WDY126" s="119"/>
      <c r="WDZ126" s="158"/>
      <c r="WEA126" s="10"/>
      <c r="WEB126" s="119"/>
      <c r="WEC126" s="119"/>
      <c r="WED126" s="119"/>
      <c r="WEE126" s="119"/>
      <c r="WEF126" s="119"/>
      <c r="WEG126" s="119"/>
      <c r="WEH126" s="119"/>
      <c r="WEI126" s="158"/>
      <c r="WEJ126" s="10"/>
      <c r="WEK126" s="119"/>
      <c r="WEL126" s="119"/>
      <c r="WEM126" s="119"/>
      <c r="WEN126" s="119"/>
      <c r="WEO126" s="119"/>
      <c r="WEP126" s="119"/>
      <c r="WEQ126" s="119"/>
      <c r="WER126" s="158"/>
      <c r="WES126" s="10"/>
      <c r="WET126" s="119"/>
      <c r="WEU126" s="119"/>
      <c r="WEV126" s="119"/>
      <c r="WEW126" s="119"/>
      <c r="WEX126" s="119"/>
      <c r="WEY126" s="119"/>
      <c r="WEZ126" s="119"/>
      <c r="WFA126" s="158"/>
      <c r="WFB126" s="10"/>
      <c r="WFC126" s="119"/>
      <c r="WFD126" s="119"/>
      <c r="WFE126" s="119"/>
      <c r="WFF126" s="119"/>
      <c r="WFG126" s="119"/>
      <c r="WFH126" s="119"/>
      <c r="WFI126" s="119"/>
      <c r="WFJ126" s="158"/>
      <c r="WFK126" s="10"/>
      <c r="WFL126" s="119"/>
      <c r="WFM126" s="119"/>
      <c r="WFN126" s="119"/>
      <c r="WFO126" s="119"/>
      <c r="WFP126" s="119"/>
      <c r="WFQ126" s="119"/>
      <c r="WFR126" s="119"/>
      <c r="WFS126" s="158"/>
      <c r="WFT126" s="10"/>
      <c r="WFU126" s="119"/>
      <c r="WFV126" s="119"/>
      <c r="WFW126" s="119"/>
      <c r="WFX126" s="119"/>
      <c r="WFY126" s="119"/>
      <c r="WFZ126" s="119"/>
      <c r="WGA126" s="119"/>
      <c r="WGB126" s="158"/>
      <c r="WGC126" s="10"/>
      <c r="WGD126" s="119"/>
      <c r="WGE126" s="119"/>
      <c r="WGF126" s="119"/>
      <c r="WGG126" s="119"/>
      <c r="WGH126" s="119"/>
      <c r="WGI126" s="119"/>
      <c r="WGJ126" s="119"/>
      <c r="WGK126" s="158"/>
      <c r="WGL126" s="10"/>
      <c r="WGM126" s="119"/>
      <c r="WGN126" s="119"/>
      <c r="WGO126" s="119"/>
      <c r="WGP126" s="119"/>
      <c r="WGQ126" s="119"/>
      <c r="WGR126" s="119"/>
      <c r="WGS126" s="119"/>
      <c r="WGT126" s="158"/>
      <c r="WGU126" s="10"/>
      <c r="WGV126" s="119"/>
      <c r="WGW126" s="119"/>
      <c r="WGX126" s="119"/>
      <c r="WGY126" s="119"/>
      <c r="WGZ126" s="119"/>
      <c r="WHA126" s="119"/>
      <c r="WHB126" s="119"/>
      <c r="WHC126" s="158"/>
      <c r="WHD126" s="10"/>
      <c r="WHE126" s="119"/>
      <c r="WHF126" s="119"/>
      <c r="WHG126" s="119"/>
      <c r="WHH126" s="119"/>
      <c r="WHI126" s="119"/>
      <c r="WHJ126" s="119"/>
      <c r="WHK126" s="119"/>
      <c r="WHL126" s="158"/>
      <c r="WHM126" s="10"/>
      <c r="WHN126" s="119"/>
      <c r="WHO126" s="119"/>
      <c r="WHP126" s="119"/>
      <c r="WHQ126" s="119"/>
      <c r="WHR126" s="119"/>
      <c r="WHS126" s="119"/>
      <c r="WHT126" s="119"/>
      <c r="WHU126" s="158"/>
      <c r="WHV126" s="10"/>
      <c r="WHW126" s="119"/>
      <c r="WHX126" s="119"/>
      <c r="WHY126" s="119"/>
      <c r="WHZ126" s="119"/>
      <c r="WIA126" s="119"/>
      <c r="WIB126" s="119"/>
      <c r="WIC126" s="119"/>
      <c r="WID126" s="158"/>
      <c r="WIE126" s="10"/>
      <c r="WIF126" s="119"/>
      <c r="WIG126" s="119"/>
      <c r="WIH126" s="119"/>
      <c r="WII126" s="119"/>
      <c r="WIJ126" s="119"/>
      <c r="WIK126" s="119"/>
      <c r="WIL126" s="119"/>
      <c r="WIM126" s="158"/>
      <c r="WIN126" s="10"/>
      <c r="WIO126" s="119"/>
      <c r="WIP126" s="119"/>
      <c r="WIQ126" s="119"/>
      <c r="WIR126" s="119"/>
      <c r="WIS126" s="119"/>
      <c r="WIT126" s="119"/>
      <c r="WIU126" s="119"/>
      <c r="WIV126" s="158"/>
      <c r="WIW126" s="10"/>
      <c r="WIX126" s="119"/>
      <c r="WIY126" s="119"/>
      <c r="WIZ126" s="119"/>
      <c r="WJA126" s="119"/>
      <c r="WJB126" s="119"/>
      <c r="WJC126" s="119"/>
      <c r="WJD126" s="119"/>
      <c r="WJE126" s="158"/>
      <c r="WJF126" s="10"/>
      <c r="WJG126" s="119"/>
      <c r="WJH126" s="119"/>
      <c r="WJI126" s="119"/>
      <c r="WJJ126" s="119"/>
      <c r="WJK126" s="119"/>
      <c r="WJL126" s="119"/>
      <c r="WJM126" s="119"/>
      <c r="WJN126" s="158"/>
      <c r="WJO126" s="10"/>
      <c r="WJP126" s="119"/>
      <c r="WJQ126" s="119"/>
      <c r="WJR126" s="119"/>
      <c r="WJS126" s="119"/>
      <c r="WJT126" s="119"/>
      <c r="WJU126" s="119"/>
      <c r="WJV126" s="119"/>
      <c r="WJW126" s="158"/>
      <c r="WJX126" s="10"/>
      <c r="WJY126" s="119"/>
      <c r="WJZ126" s="119"/>
      <c r="WKA126" s="119"/>
      <c r="WKB126" s="119"/>
      <c r="WKC126" s="119"/>
      <c r="WKD126" s="119"/>
      <c r="WKE126" s="119"/>
      <c r="WKF126" s="158"/>
      <c r="WKG126" s="10"/>
      <c r="WKH126" s="119"/>
      <c r="WKI126" s="119"/>
      <c r="WKJ126" s="119"/>
      <c r="WKK126" s="119"/>
      <c r="WKL126" s="119"/>
      <c r="WKM126" s="119"/>
      <c r="WKN126" s="119"/>
      <c r="WKO126" s="158"/>
      <c r="WKP126" s="10"/>
      <c r="WKQ126" s="119"/>
      <c r="WKR126" s="119"/>
      <c r="WKS126" s="119"/>
      <c r="WKT126" s="119"/>
      <c r="WKU126" s="119"/>
      <c r="WKV126" s="119"/>
      <c r="WKW126" s="119"/>
      <c r="WKX126" s="158"/>
      <c r="WKY126" s="10"/>
      <c r="WKZ126" s="119"/>
      <c r="WLA126" s="119"/>
      <c r="WLB126" s="119"/>
      <c r="WLC126" s="119"/>
      <c r="WLD126" s="119"/>
      <c r="WLE126" s="119"/>
      <c r="WLF126" s="119"/>
      <c r="WLG126" s="158"/>
      <c r="WLH126" s="10"/>
      <c r="WLI126" s="119"/>
      <c r="WLJ126" s="119"/>
      <c r="WLK126" s="119"/>
      <c r="WLL126" s="119"/>
      <c r="WLM126" s="119"/>
      <c r="WLN126" s="119"/>
      <c r="WLO126" s="119"/>
      <c r="WLP126" s="158"/>
      <c r="WLQ126" s="10"/>
      <c r="WLR126" s="119"/>
      <c r="WLS126" s="119"/>
      <c r="WLT126" s="119"/>
      <c r="WLU126" s="119"/>
      <c r="WLV126" s="119"/>
      <c r="WLW126" s="119"/>
      <c r="WLX126" s="119"/>
      <c r="WLY126" s="158"/>
      <c r="WLZ126" s="10"/>
      <c r="WMA126" s="119"/>
      <c r="WMB126" s="119"/>
      <c r="WMC126" s="119"/>
      <c r="WMD126" s="119"/>
      <c r="WME126" s="119"/>
      <c r="WMF126" s="119"/>
      <c r="WMG126" s="119"/>
      <c r="WMH126" s="158"/>
      <c r="WMI126" s="10"/>
      <c r="WMJ126" s="119"/>
      <c r="WMK126" s="119"/>
      <c r="WML126" s="119"/>
      <c r="WMM126" s="119"/>
      <c r="WMN126" s="119"/>
      <c r="WMO126" s="119"/>
      <c r="WMP126" s="119"/>
      <c r="WMQ126" s="158"/>
      <c r="WMR126" s="10"/>
      <c r="WMS126" s="119"/>
      <c r="WMT126" s="119"/>
      <c r="WMU126" s="119"/>
      <c r="WMV126" s="119"/>
      <c r="WMW126" s="119"/>
      <c r="WMX126" s="119"/>
      <c r="WMY126" s="119"/>
      <c r="WMZ126" s="158"/>
      <c r="WNA126" s="10"/>
      <c r="WNB126" s="119"/>
      <c r="WNC126" s="119"/>
      <c r="WND126" s="119"/>
      <c r="WNE126" s="119"/>
      <c r="WNF126" s="119"/>
      <c r="WNG126" s="119"/>
      <c r="WNH126" s="119"/>
      <c r="WNI126" s="158"/>
      <c r="WNJ126" s="10"/>
      <c r="WNK126" s="119"/>
      <c r="WNL126" s="119"/>
      <c r="WNM126" s="119"/>
      <c r="WNN126" s="119"/>
      <c r="WNO126" s="119"/>
      <c r="WNP126" s="119"/>
      <c r="WNQ126" s="119"/>
      <c r="WNR126" s="158"/>
      <c r="WNS126" s="10"/>
      <c r="WNT126" s="119"/>
      <c r="WNU126" s="119"/>
      <c r="WNV126" s="119"/>
      <c r="WNW126" s="119"/>
      <c r="WNX126" s="119"/>
      <c r="WNY126" s="119"/>
      <c r="WNZ126" s="119"/>
      <c r="WOA126" s="158"/>
      <c r="WOB126" s="10"/>
      <c r="WOC126" s="119"/>
      <c r="WOD126" s="119"/>
      <c r="WOE126" s="119"/>
      <c r="WOF126" s="119"/>
      <c r="WOG126" s="119"/>
      <c r="WOH126" s="119"/>
      <c r="WOI126" s="119"/>
      <c r="WOJ126" s="158"/>
      <c r="WOK126" s="10"/>
      <c r="WOL126" s="119"/>
      <c r="WOM126" s="119"/>
      <c r="WON126" s="119"/>
      <c r="WOO126" s="119"/>
      <c r="WOP126" s="119"/>
      <c r="WOQ126" s="119"/>
      <c r="WOR126" s="119"/>
      <c r="WOS126" s="158"/>
      <c r="WOT126" s="10"/>
      <c r="WOU126" s="119"/>
      <c r="WOV126" s="119"/>
      <c r="WOW126" s="119"/>
      <c r="WOX126" s="119"/>
      <c r="WOY126" s="119"/>
      <c r="WOZ126" s="119"/>
      <c r="WPA126" s="119"/>
      <c r="WPB126" s="158"/>
      <c r="WPC126" s="10"/>
      <c r="WPD126" s="119"/>
      <c r="WPE126" s="119"/>
      <c r="WPF126" s="119"/>
      <c r="WPG126" s="119"/>
      <c r="WPH126" s="119"/>
      <c r="WPI126" s="119"/>
      <c r="WPJ126" s="119"/>
      <c r="WPK126" s="158"/>
      <c r="WPL126" s="10"/>
      <c r="WPM126" s="119"/>
      <c r="WPN126" s="119"/>
      <c r="WPO126" s="119"/>
      <c r="WPP126" s="119"/>
      <c r="WPQ126" s="119"/>
      <c r="WPR126" s="119"/>
      <c r="WPS126" s="119"/>
      <c r="WPT126" s="158"/>
      <c r="WPU126" s="10"/>
      <c r="WPV126" s="119"/>
      <c r="WPW126" s="119"/>
      <c r="WPX126" s="119"/>
      <c r="WPY126" s="119"/>
      <c r="WPZ126" s="119"/>
      <c r="WQA126" s="119"/>
      <c r="WQB126" s="119"/>
      <c r="WQC126" s="158"/>
      <c r="WQD126" s="10"/>
      <c r="WQE126" s="119"/>
      <c r="WQF126" s="119"/>
      <c r="WQG126" s="119"/>
      <c r="WQH126" s="119"/>
      <c r="WQI126" s="119"/>
      <c r="WQJ126" s="119"/>
      <c r="WQK126" s="119"/>
      <c r="WQL126" s="158"/>
      <c r="WQM126" s="10"/>
      <c r="WQN126" s="119"/>
      <c r="WQO126" s="119"/>
      <c r="WQP126" s="119"/>
      <c r="WQQ126" s="119"/>
      <c r="WQR126" s="119"/>
      <c r="WQS126" s="119"/>
      <c r="WQT126" s="119"/>
      <c r="WQU126" s="158"/>
      <c r="WQV126" s="10"/>
      <c r="WQW126" s="119"/>
      <c r="WQX126" s="119"/>
      <c r="WQY126" s="119"/>
      <c r="WQZ126" s="119"/>
      <c r="WRA126" s="119"/>
      <c r="WRB126" s="119"/>
      <c r="WRC126" s="119"/>
      <c r="WRD126" s="158"/>
      <c r="WRE126" s="10"/>
      <c r="WRF126" s="119"/>
      <c r="WRG126" s="119"/>
      <c r="WRH126" s="119"/>
      <c r="WRI126" s="119"/>
      <c r="WRJ126" s="119"/>
      <c r="WRK126" s="119"/>
      <c r="WRL126" s="119"/>
      <c r="WRM126" s="158"/>
      <c r="WRN126" s="10"/>
      <c r="WRO126" s="119"/>
      <c r="WRP126" s="119"/>
      <c r="WRQ126" s="119"/>
      <c r="WRR126" s="119"/>
      <c r="WRS126" s="119"/>
      <c r="WRT126" s="119"/>
      <c r="WRU126" s="119"/>
      <c r="WRV126" s="158"/>
      <c r="WRW126" s="10"/>
      <c r="WRX126" s="119"/>
      <c r="WRY126" s="119"/>
      <c r="WRZ126" s="119"/>
      <c r="WSA126" s="119"/>
      <c r="WSB126" s="119"/>
      <c r="WSC126" s="119"/>
      <c r="WSD126" s="119"/>
      <c r="WSE126" s="158"/>
      <c r="WSF126" s="10"/>
      <c r="WSG126" s="119"/>
      <c r="WSH126" s="119"/>
      <c r="WSI126" s="119"/>
      <c r="WSJ126" s="119"/>
      <c r="WSK126" s="119"/>
      <c r="WSL126" s="119"/>
      <c r="WSM126" s="119"/>
      <c r="WSN126" s="158"/>
      <c r="WSO126" s="10"/>
      <c r="WSP126" s="119"/>
      <c r="WSQ126" s="119"/>
      <c r="WSR126" s="119"/>
      <c r="WSS126" s="119"/>
      <c r="WST126" s="119"/>
      <c r="WSU126" s="119"/>
      <c r="WSV126" s="119"/>
      <c r="WSW126" s="158"/>
      <c r="WSX126" s="10"/>
      <c r="WSY126" s="119"/>
      <c r="WSZ126" s="119"/>
      <c r="WTA126" s="119"/>
      <c r="WTB126" s="119"/>
      <c r="WTC126" s="119"/>
      <c r="WTD126" s="119"/>
      <c r="WTE126" s="119"/>
      <c r="WTF126" s="158"/>
      <c r="WTG126" s="10"/>
      <c r="WTH126" s="119"/>
      <c r="WTI126" s="119"/>
      <c r="WTJ126" s="119"/>
      <c r="WTK126" s="119"/>
      <c r="WTL126" s="119"/>
      <c r="WTM126" s="119"/>
      <c r="WTN126" s="119"/>
      <c r="WTO126" s="158"/>
      <c r="WTP126" s="10"/>
      <c r="WTQ126" s="119"/>
      <c r="WTR126" s="119"/>
      <c r="WTS126" s="119"/>
      <c r="WTT126" s="119"/>
      <c r="WTU126" s="119"/>
      <c r="WTV126" s="119"/>
      <c r="WTW126" s="119"/>
      <c r="WTX126" s="158"/>
      <c r="WTY126" s="10"/>
      <c r="WTZ126" s="119"/>
      <c r="WUA126" s="119"/>
      <c r="WUB126" s="119"/>
      <c r="WUC126" s="119"/>
      <c r="WUD126" s="119"/>
      <c r="WUE126" s="119"/>
      <c r="WUF126" s="119"/>
      <c r="WUG126" s="158"/>
      <c r="WUH126" s="10"/>
      <c r="WUI126" s="119"/>
      <c r="WUJ126" s="119"/>
      <c r="WUK126" s="119"/>
      <c r="WUL126" s="119"/>
      <c r="WUM126" s="119"/>
      <c r="WUN126" s="119"/>
      <c r="WUO126" s="119"/>
      <c r="WUP126" s="158"/>
      <c r="WUQ126" s="10"/>
      <c r="WUR126" s="119"/>
      <c r="WUS126" s="119"/>
      <c r="WUT126" s="119"/>
      <c r="WUU126" s="119"/>
      <c r="WUV126" s="119"/>
      <c r="WUW126" s="119"/>
      <c r="WUX126" s="119"/>
      <c r="WUY126" s="158"/>
      <c r="WUZ126" s="10"/>
      <c r="WVA126" s="119"/>
      <c r="WVB126" s="119"/>
      <c r="WVC126" s="119"/>
      <c r="WVD126" s="119"/>
      <c r="WVE126" s="119"/>
      <c r="WVF126" s="119"/>
      <c r="WVG126" s="119"/>
      <c r="WVH126" s="158"/>
      <c r="WVI126" s="10"/>
      <c r="WVJ126" s="119"/>
      <c r="WVK126" s="119"/>
      <c r="WVL126" s="119"/>
      <c r="WVM126" s="119"/>
      <c r="WVN126" s="119"/>
      <c r="WVO126" s="119"/>
      <c r="WVP126" s="119"/>
      <c r="WVQ126" s="158"/>
      <c r="WVR126" s="10"/>
      <c r="WVS126" s="119"/>
      <c r="WVT126" s="119"/>
      <c r="WVU126" s="119"/>
      <c r="WVV126" s="119"/>
      <c r="WVW126" s="119"/>
      <c r="WVX126" s="119"/>
      <c r="WVY126" s="119"/>
      <c r="WVZ126" s="158"/>
      <c r="WWA126" s="10"/>
      <c r="WWB126" s="119"/>
      <c r="WWC126" s="119"/>
      <c r="WWD126" s="119"/>
      <c r="WWE126" s="119"/>
      <c r="WWF126" s="119"/>
      <c r="WWG126" s="119"/>
      <c r="WWH126" s="119"/>
      <c r="WWI126" s="158"/>
      <c r="WWJ126" s="10"/>
      <c r="WWK126" s="119"/>
      <c r="WWL126" s="119"/>
      <c r="WWM126" s="119"/>
      <c r="WWN126" s="119"/>
      <c r="WWO126" s="119"/>
      <c r="WWP126" s="119"/>
      <c r="WWQ126" s="119"/>
      <c r="WWR126" s="158"/>
      <c r="WWS126" s="10"/>
      <c r="WWT126" s="119"/>
      <c r="WWU126" s="119"/>
      <c r="WWV126" s="119"/>
      <c r="WWW126" s="119"/>
      <c r="WWX126" s="119"/>
      <c r="WWY126" s="119"/>
      <c r="WWZ126" s="119"/>
      <c r="WXA126" s="158"/>
      <c r="WXB126" s="10"/>
      <c r="WXC126" s="119"/>
      <c r="WXD126" s="119"/>
      <c r="WXE126" s="119"/>
      <c r="WXF126" s="119"/>
      <c r="WXG126" s="119"/>
      <c r="WXH126" s="119"/>
      <c r="WXI126" s="119"/>
      <c r="WXJ126" s="158"/>
      <c r="WXK126" s="10"/>
      <c r="WXL126" s="119"/>
      <c r="WXM126" s="119"/>
      <c r="WXN126" s="119"/>
      <c r="WXO126" s="119"/>
      <c r="WXP126" s="119"/>
      <c r="WXQ126" s="119"/>
      <c r="WXR126" s="119"/>
      <c r="WXS126" s="158"/>
      <c r="WXT126" s="10"/>
      <c r="WXU126" s="119"/>
      <c r="WXV126" s="119"/>
      <c r="WXW126" s="119"/>
      <c r="WXX126" s="119"/>
      <c r="WXY126" s="119"/>
      <c r="WXZ126" s="119"/>
      <c r="WYA126" s="119"/>
      <c r="WYB126" s="158"/>
      <c r="WYC126" s="10"/>
      <c r="WYD126" s="119"/>
      <c r="WYE126" s="119"/>
      <c r="WYF126" s="119"/>
      <c r="WYG126" s="119"/>
      <c r="WYH126" s="119"/>
      <c r="WYI126" s="119"/>
      <c r="WYJ126" s="119"/>
      <c r="WYK126" s="158"/>
      <c r="WYL126" s="10"/>
      <c r="WYM126" s="119"/>
      <c r="WYN126" s="119"/>
      <c r="WYO126" s="119"/>
      <c r="WYP126" s="119"/>
      <c r="WYQ126" s="119"/>
      <c r="WYR126" s="119"/>
      <c r="WYS126" s="119"/>
      <c r="WYT126" s="158"/>
      <c r="WYU126" s="10"/>
      <c r="WYV126" s="119"/>
      <c r="WYW126" s="119"/>
      <c r="WYX126" s="119"/>
      <c r="WYY126" s="119"/>
      <c r="WYZ126" s="119"/>
      <c r="WZA126" s="119"/>
      <c r="WZB126" s="119"/>
      <c r="WZC126" s="158"/>
      <c r="WZD126" s="10"/>
      <c r="WZE126" s="119"/>
      <c r="WZF126" s="119"/>
      <c r="WZG126" s="119"/>
      <c r="WZH126" s="119"/>
      <c r="WZI126" s="119"/>
      <c r="WZJ126" s="119"/>
      <c r="WZK126" s="119"/>
      <c r="WZL126" s="158"/>
      <c r="WZM126" s="10"/>
      <c r="WZN126" s="119"/>
      <c r="WZO126" s="119"/>
      <c r="WZP126" s="119"/>
      <c r="WZQ126" s="119"/>
      <c r="WZR126" s="119"/>
      <c r="WZS126" s="119"/>
      <c r="WZT126" s="119"/>
      <c r="WZU126" s="158"/>
      <c r="WZV126" s="10"/>
      <c r="WZW126" s="119"/>
      <c r="WZX126" s="119"/>
      <c r="WZY126" s="119"/>
      <c r="WZZ126" s="119"/>
      <c r="XAA126" s="119"/>
      <c r="XAB126" s="119"/>
      <c r="XAC126" s="119"/>
      <c r="XAD126" s="158"/>
      <c r="XAE126" s="10"/>
      <c r="XAF126" s="119"/>
      <c r="XAG126" s="119"/>
      <c r="XAH126" s="119"/>
      <c r="XAI126" s="119"/>
      <c r="XAJ126" s="119"/>
      <c r="XAK126" s="119"/>
      <c r="XAL126" s="119"/>
      <c r="XAM126" s="158"/>
      <c r="XAN126" s="10"/>
      <c r="XAO126" s="119"/>
      <c r="XAP126" s="119"/>
      <c r="XAQ126" s="119"/>
      <c r="XAR126" s="119"/>
      <c r="XAS126" s="119"/>
      <c r="XAT126" s="119"/>
      <c r="XAU126" s="119"/>
      <c r="XAV126" s="158"/>
      <c r="XAW126" s="10"/>
      <c r="XAX126" s="119"/>
      <c r="XAY126" s="119"/>
      <c r="XAZ126" s="119"/>
      <c r="XBA126" s="119"/>
      <c r="XBB126" s="119"/>
      <c r="XBC126" s="119"/>
      <c r="XBD126" s="119"/>
      <c r="XBE126" s="158"/>
      <c r="XBF126" s="10"/>
      <c r="XBG126" s="119"/>
      <c r="XBH126" s="119"/>
      <c r="XBI126" s="119"/>
      <c r="XBJ126" s="119"/>
      <c r="XBK126" s="119"/>
      <c r="XBL126" s="119"/>
      <c r="XBM126" s="119"/>
      <c r="XBN126" s="158"/>
      <c r="XBO126" s="10"/>
      <c r="XBP126" s="119"/>
      <c r="XBQ126" s="119"/>
      <c r="XBR126" s="119"/>
      <c r="XBS126" s="119"/>
      <c r="XBT126" s="119"/>
      <c r="XBU126" s="119"/>
      <c r="XBV126" s="119"/>
      <c r="XBW126" s="158"/>
      <c r="XBX126" s="10"/>
      <c r="XBY126" s="119"/>
      <c r="XBZ126" s="119"/>
      <c r="XCA126" s="119"/>
      <c r="XCB126" s="119"/>
      <c r="XCC126" s="119"/>
      <c r="XCD126" s="119"/>
      <c r="XCE126" s="119"/>
      <c r="XCF126" s="158"/>
      <c r="XCG126" s="10"/>
      <c r="XCH126" s="119"/>
      <c r="XCI126" s="119"/>
      <c r="XCJ126" s="119"/>
      <c r="XCK126" s="119"/>
      <c r="XCL126" s="119"/>
      <c r="XCM126" s="119"/>
      <c r="XCN126" s="119"/>
      <c r="XCO126" s="158"/>
      <c r="XCP126" s="10"/>
      <c r="XCQ126" s="119"/>
      <c r="XCR126" s="119"/>
      <c r="XCS126" s="119"/>
      <c r="XCT126" s="119"/>
      <c r="XCU126" s="119"/>
      <c r="XCV126" s="119"/>
      <c r="XCW126" s="119"/>
      <c r="XCX126" s="158"/>
      <c r="XCY126" s="10"/>
      <c r="XCZ126" s="119"/>
      <c r="XDA126" s="119"/>
      <c r="XDB126" s="119"/>
      <c r="XDC126" s="119"/>
      <c r="XDD126" s="119"/>
      <c r="XDE126" s="119"/>
      <c r="XDF126" s="119"/>
      <c r="XDG126" s="158"/>
      <c r="XDH126" s="10"/>
      <c r="XDI126" s="119"/>
      <c r="XDJ126" s="119"/>
      <c r="XDK126" s="119"/>
      <c r="XDL126" s="119"/>
      <c r="XDM126" s="119"/>
      <c r="XDN126" s="119"/>
      <c r="XDO126" s="119"/>
      <c r="XDP126" s="158"/>
      <c r="XDQ126" s="10"/>
      <c r="XDR126" s="119"/>
      <c r="XDS126" s="119"/>
      <c r="XDT126" s="119"/>
      <c r="XDU126" s="119"/>
      <c r="XDV126" s="119"/>
      <c r="XDW126" s="119"/>
      <c r="XDX126" s="119"/>
      <c r="XDY126" s="158"/>
      <c r="XDZ126" s="10"/>
      <c r="XEA126" s="119"/>
      <c r="XEB126" s="119"/>
      <c r="XEC126" s="119"/>
      <c r="XED126" s="119"/>
      <c r="XEE126" s="119"/>
      <c r="XEF126" s="119"/>
      <c r="XEG126" s="119"/>
      <c r="XEH126" s="158"/>
      <c r="XEI126" s="10"/>
      <c r="XEJ126" s="119"/>
      <c r="XEK126" s="119"/>
      <c r="XEL126" s="119"/>
      <c r="XEM126" s="119"/>
      <c r="XEN126" s="119"/>
      <c r="XEO126" s="119"/>
      <c r="XEP126" s="119"/>
      <c r="XEQ126" s="158"/>
      <c r="XER126" s="10"/>
      <c r="XES126" s="119"/>
      <c r="XET126" s="119"/>
      <c r="XEU126" s="119"/>
      <c r="XEV126" s="119"/>
      <c r="XEW126" s="119"/>
      <c r="XEX126" s="119"/>
      <c r="XEY126" s="119"/>
      <c r="XEZ126" s="158"/>
      <c r="XFA126" s="10"/>
      <c r="XFB126" s="119"/>
      <c r="XFC126" s="119"/>
      <c r="XFD126" s="119"/>
    </row>
    <row r="127" spans="1:16384" ht="93.75" customHeight="1" x14ac:dyDescent="0.3">
      <c r="A127" s="8" t="s">
        <v>70</v>
      </c>
      <c r="B127" s="20" t="s">
        <v>465</v>
      </c>
      <c r="C127" s="20" t="s">
        <v>466</v>
      </c>
      <c r="D127" s="20" t="s">
        <v>467</v>
      </c>
      <c r="E127" s="36" t="s">
        <v>468</v>
      </c>
      <c r="F127" s="37">
        <v>364</v>
      </c>
      <c r="G127" s="18">
        <v>483</v>
      </c>
      <c r="H127" s="80" t="s">
        <v>1169</v>
      </c>
      <c r="I127" s="33" t="s">
        <v>469</v>
      </c>
    </row>
    <row r="128" spans="1:16384" ht="156" x14ac:dyDescent="0.3">
      <c r="A128" s="8" t="s">
        <v>470</v>
      </c>
      <c r="B128" s="20" t="s">
        <v>471</v>
      </c>
      <c r="C128" s="20" t="s">
        <v>466</v>
      </c>
      <c r="D128" s="20" t="s">
        <v>472</v>
      </c>
      <c r="E128" s="36" t="s">
        <v>473</v>
      </c>
      <c r="F128" s="37">
        <v>25</v>
      </c>
      <c r="G128" s="18">
        <v>25</v>
      </c>
      <c r="H128" s="80">
        <v>0</v>
      </c>
      <c r="I128" s="33" t="s">
        <v>474</v>
      </c>
    </row>
    <row r="129" spans="1:9" x14ac:dyDescent="0.3">
      <c r="A129" s="96" t="s">
        <v>475</v>
      </c>
      <c r="B129" s="97"/>
      <c r="C129" s="97"/>
      <c r="D129" s="97"/>
      <c r="E129" s="97"/>
      <c r="F129" s="97"/>
      <c r="G129" s="97"/>
      <c r="H129" s="97"/>
      <c r="I129" s="98"/>
    </row>
    <row r="130" spans="1:9" ht="16.5" customHeight="1" x14ac:dyDescent="0.3">
      <c r="A130" s="10"/>
      <c r="B130" s="119" t="s">
        <v>48</v>
      </c>
      <c r="C130" s="120"/>
      <c r="D130" s="120"/>
      <c r="E130" s="120"/>
      <c r="F130" s="120"/>
      <c r="G130" s="120"/>
      <c r="H130" s="120"/>
      <c r="I130" s="157"/>
    </row>
    <row r="131" spans="1:9" ht="16.5" customHeight="1" x14ac:dyDescent="0.3">
      <c r="A131" s="42" t="s">
        <v>334</v>
      </c>
      <c r="B131" s="119" t="s">
        <v>498</v>
      </c>
      <c r="C131" s="119"/>
      <c r="D131" s="119"/>
      <c r="E131" s="119"/>
      <c r="F131" s="119"/>
      <c r="G131" s="119"/>
      <c r="H131" s="119"/>
      <c r="I131" s="158"/>
    </row>
    <row r="132" spans="1:9" ht="194.25" customHeight="1" x14ac:dyDescent="0.3">
      <c r="A132" s="88" t="s">
        <v>335</v>
      </c>
      <c r="B132" s="88" t="s">
        <v>51</v>
      </c>
      <c r="C132" s="88" t="s">
        <v>340</v>
      </c>
      <c r="D132" s="20" t="s">
        <v>476</v>
      </c>
      <c r="E132" s="36" t="s">
        <v>477</v>
      </c>
      <c r="F132" s="37" t="s">
        <v>478</v>
      </c>
      <c r="G132" s="18" t="s">
        <v>479</v>
      </c>
      <c r="H132" s="37">
        <v>4.78</v>
      </c>
      <c r="I132" s="33" t="s">
        <v>480</v>
      </c>
    </row>
    <row r="133" spans="1:9" ht="127.5" customHeight="1" thickBot="1" x14ac:dyDescent="0.35">
      <c r="A133" s="148"/>
      <c r="B133" s="148"/>
      <c r="C133" s="148"/>
      <c r="D133" s="20" t="s">
        <v>481</v>
      </c>
      <c r="E133" s="36" t="s">
        <v>482</v>
      </c>
      <c r="F133" s="37">
        <v>1.1000000000000001</v>
      </c>
      <c r="G133" s="18">
        <v>1.0980000000000001</v>
      </c>
      <c r="H133" s="37">
        <f>G133-F133</f>
        <v>-2.0000000000000018E-3</v>
      </c>
      <c r="I133" s="33" t="s">
        <v>483</v>
      </c>
    </row>
    <row r="134" spans="1:9" ht="79.5" customHeight="1" x14ac:dyDescent="0.3">
      <c r="A134" s="147" t="s">
        <v>336</v>
      </c>
      <c r="B134" s="147" t="s">
        <v>52</v>
      </c>
      <c r="C134" s="147" t="s">
        <v>340</v>
      </c>
      <c r="D134" s="88" t="s">
        <v>484</v>
      </c>
      <c r="E134" s="36" t="s">
        <v>500</v>
      </c>
      <c r="F134" s="37">
        <v>1.9</v>
      </c>
      <c r="G134" s="18">
        <v>2.36</v>
      </c>
      <c r="H134" s="37">
        <f>G134-F134</f>
        <v>0.45999999999999996</v>
      </c>
      <c r="I134" s="33" t="s">
        <v>485</v>
      </c>
    </row>
    <row r="135" spans="1:9" ht="117" customHeight="1" x14ac:dyDescent="0.3">
      <c r="A135" s="89"/>
      <c r="B135" s="89"/>
      <c r="C135" s="90"/>
      <c r="D135" s="90"/>
      <c r="E135" s="36" t="s">
        <v>501</v>
      </c>
      <c r="F135" s="37">
        <v>135</v>
      </c>
      <c r="G135" s="18">
        <v>135</v>
      </c>
      <c r="H135" s="37">
        <f t="shared" ref="H135:H137" si="1">G135-F135</f>
        <v>0</v>
      </c>
      <c r="I135" s="153" t="s">
        <v>503</v>
      </c>
    </row>
    <row r="136" spans="1:9" ht="99" customHeight="1" x14ac:dyDescent="0.3">
      <c r="A136" s="89"/>
      <c r="B136" s="89"/>
      <c r="C136" s="89"/>
      <c r="D136" s="88" t="s">
        <v>499</v>
      </c>
      <c r="E136" s="36" t="s">
        <v>502</v>
      </c>
      <c r="F136" s="37">
        <v>11</v>
      </c>
      <c r="G136" s="18">
        <v>11.5</v>
      </c>
      <c r="H136" s="37">
        <f t="shared" si="1"/>
        <v>0.5</v>
      </c>
      <c r="I136" s="159"/>
    </row>
    <row r="137" spans="1:9" ht="87.75" customHeight="1" thickBot="1" x14ac:dyDescent="0.35">
      <c r="A137" s="148"/>
      <c r="B137" s="148"/>
      <c r="C137" s="148"/>
      <c r="D137" s="148"/>
      <c r="E137" s="36" t="s">
        <v>486</v>
      </c>
      <c r="F137" s="37">
        <v>120</v>
      </c>
      <c r="G137" s="18">
        <v>122</v>
      </c>
      <c r="H137" s="37">
        <f t="shared" si="1"/>
        <v>2</v>
      </c>
      <c r="I137" s="160"/>
    </row>
    <row r="138" spans="1:9" ht="221.25" customHeight="1" x14ac:dyDescent="0.3">
      <c r="A138" s="147" t="s">
        <v>337</v>
      </c>
      <c r="B138" s="147" t="s">
        <v>487</v>
      </c>
      <c r="C138" s="147" t="s">
        <v>340</v>
      </c>
      <c r="D138" s="147" t="s">
        <v>504</v>
      </c>
      <c r="E138" s="36" t="s">
        <v>505</v>
      </c>
      <c r="F138" s="37">
        <v>3.35</v>
      </c>
      <c r="G138" s="18">
        <v>3.4</v>
      </c>
      <c r="H138" s="80" t="s">
        <v>1170</v>
      </c>
      <c r="I138" s="33" t="s">
        <v>488</v>
      </c>
    </row>
    <row r="139" spans="1:9" ht="280.8" x14ac:dyDescent="0.3">
      <c r="A139" s="89"/>
      <c r="B139" s="89"/>
      <c r="C139" s="89"/>
      <c r="D139" s="89"/>
      <c r="E139" s="36" t="s">
        <v>506</v>
      </c>
      <c r="F139" s="37">
        <v>7.4189999999999996</v>
      </c>
      <c r="G139" s="18">
        <v>7.5118</v>
      </c>
      <c r="H139" s="80" t="s">
        <v>1171</v>
      </c>
      <c r="I139" s="34" t="s">
        <v>489</v>
      </c>
    </row>
    <row r="140" spans="1:9" ht="171.6" x14ac:dyDescent="0.3">
      <c r="A140" s="89"/>
      <c r="B140" s="89"/>
      <c r="C140" s="89"/>
      <c r="D140" s="89"/>
      <c r="E140" s="36" t="s">
        <v>507</v>
      </c>
      <c r="F140" s="37">
        <v>7.1349999999999998</v>
      </c>
      <c r="G140" s="18">
        <v>7.9420000000000002</v>
      </c>
      <c r="H140" s="80" t="s">
        <v>1172</v>
      </c>
      <c r="I140" s="43" t="s">
        <v>490</v>
      </c>
    </row>
    <row r="141" spans="1:9" ht="281.39999999999998" thickBot="1" x14ac:dyDescent="0.35">
      <c r="A141" s="8" t="s">
        <v>338</v>
      </c>
      <c r="B141" s="20" t="s">
        <v>491</v>
      </c>
      <c r="C141" s="20" t="s">
        <v>347</v>
      </c>
      <c r="D141" s="20" t="s">
        <v>508</v>
      </c>
      <c r="E141" s="36" t="s">
        <v>509</v>
      </c>
      <c r="F141" s="37">
        <v>0.05</v>
      </c>
      <c r="G141" s="18">
        <v>0.80700000000000005</v>
      </c>
      <c r="H141" s="80" t="s">
        <v>1173</v>
      </c>
      <c r="I141" s="33" t="s">
        <v>489</v>
      </c>
    </row>
    <row r="142" spans="1:9" ht="16.2" thickBot="1" x14ac:dyDescent="0.35">
      <c r="A142" s="44" t="s">
        <v>510</v>
      </c>
      <c r="B142" s="154" t="s">
        <v>54</v>
      </c>
      <c r="C142" s="155"/>
      <c r="D142" s="155"/>
      <c r="E142" s="155"/>
      <c r="F142" s="155"/>
      <c r="G142" s="155"/>
      <c r="H142" s="155"/>
      <c r="I142" s="156"/>
    </row>
    <row r="143" spans="1:9" ht="188.25" customHeight="1" x14ac:dyDescent="0.3">
      <c r="A143" s="147" t="s">
        <v>514</v>
      </c>
      <c r="B143" s="147" t="s">
        <v>56</v>
      </c>
      <c r="C143" s="147" t="s">
        <v>340</v>
      </c>
      <c r="D143" s="147" t="s">
        <v>513</v>
      </c>
      <c r="E143" s="36" t="s">
        <v>511</v>
      </c>
      <c r="F143" s="37">
        <v>14.8</v>
      </c>
      <c r="G143" s="18">
        <v>16.899999999999999</v>
      </c>
      <c r="H143" s="80" t="s">
        <v>1174</v>
      </c>
      <c r="I143" s="33" t="s">
        <v>1175</v>
      </c>
    </row>
    <row r="144" spans="1:9" ht="124.8" x14ac:dyDescent="0.3">
      <c r="A144" s="89"/>
      <c r="B144" s="89"/>
      <c r="C144" s="89"/>
      <c r="D144" s="89"/>
      <c r="E144" s="37" t="s">
        <v>512</v>
      </c>
      <c r="F144" s="37">
        <v>3.8</v>
      </c>
      <c r="G144" s="18">
        <v>4.8</v>
      </c>
      <c r="H144" s="80" t="s">
        <v>1141</v>
      </c>
      <c r="I144" s="39" t="s">
        <v>1176</v>
      </c>
    </row>
    <row r="145" spans="1:9" ht="63.75" customHeight="1" x14ac:dyDescent="0.3">
      <c r="A145" s="124" t="s">
        <v>516</v>
      </c>
      <c r="B145" s="124" t="s">
        <v>58</v>
      </c>
      <c r="C145" s="124" t="s">
        <v>340</v>
      </c>
      <c r="D145" s="88" t="s">
        <v>517</v>
      </c>
      <c r="E145" s="36" t="s">
        <v>519</v>
      </c>
      <c r="F145" s="36">
        <v>4.45</v>
      </c>
      <c r="G145" s="20">
        <v>4.3869999999999996</v>
      </c>
      <c r="H145" s="79">
        <f t="shared" ref="H145:H150" si="2">G145-F145</f>
        <v>-6.3000000000000611E-2</v>
      </c>
      <c r="I145" s="33" t="s">
        <v>492</v>
      </c>
    </row>
    <row r="146" spans="1:9" ht="62.4" x14ac:dyDescent="0.3">
      <c r="A146" s="124"/>
      <c r="B146" s="124"/>
      <c r="C146" s="124"/>
      <c r="D146" s="89"/>
      <c r="E146" s="36" t="s">
        <v>520</v>
      </c>
      <c r="F146" s="36">
        <v>30.2</v>
      </c>
      <c r="G146" s="20">
        <v>28.181000000000001</v>
      </c>
      <c r="H146" s="79">
        <f t="shared" si="2"/>
        <v>-2.0189999999999984</v>
      </c>
      <c r="I146" s="33" t="s">
        <v>1177</v>
      </c>
    </row>
    <row r="147" spans="1:9" ht="46.8" x14ac:dyDescent="0.3">
      <c r="A147" s="124"/>
      <c r="B147" s="124"/>
      <c r="C147" s="124"/>
      <c r="D147" s="90"/>
      <c r="E147" s="36" t="s">
        <v>521</v>
      </c>
      <c r="F147" s="36">
        <v>306.5</v>
      </c>
      <c r="G147" s="20">
        <v>295.666</v>
      </c>
      <c r="H147" s="79">
        <f t="shared" si="2"/>
        <v>-10.834000000000003</v>
      </c>
      <c r="I147" s="33" t="s">
        <v>1178</v>
      </c>
    </row>
    <row r="148" spans="1:9" ht="95.25" customHeight="1" x14ac:dyDescent="0.3">
      <c r="A148" s="124"/>
      <c r="B148" s="124"/>
      <c r="C148" s="124"/>
      <c r="D148" s="88" t="s">
        <v>518</v>
      </c>
      <c r="E148" s="36" t="s">
        <v>522</v>
      </c>
      <c r="F148" s="36">
        <v>8.9700000000000006</v>
      </c>
      <c r="G148" s="20">
        <v>9.625</v>
      </c>
      <c r="H148" s="79" t="s">
        <v>1179</v>
      </c>
      <c r="I148" s="33" t="s">
        <v>1180</v>
      </c>
    </row>
    <row r="149" spans="1:9" ht="60" customHeight="1" x14ac:dyDescent="0.3">
      <c r="A149" s="124"/>
      <c r="B149" s="124"/>
      <c r="C149" s="124"/>
      <c r="D149" s="89"/>
      <c r="E149" s="36" t="s">
        <v>523</v>
      </c>
      <c r="F149" s="36">
        <v>56.5</v>
      </c>
      <c r="G149" s="20">
        <v>57.029000000000003</v>
      </c>
      <c r="H149" s="79" t="s">
        <v>1181</v>
      </c>
      <c r="I149" s="33" t="s">
        <v>1184</v>
      </c>
    </row>
    <row r="150" spans="1:9" ht="83.25" customHeight="1" x14ac:dyDescent="0.3">
      <c r="A150" s="124"/>
      <c r="B150" s="124"/>
      <c r="C150" s="124"/>
      <c r="D150" s="90"/>
      <c r="E150" s="36" t="s">
        <v>1009</v>
      </c>
      <c r="F150" s="36">
        <v>23.11</v>
      </c>
      <c r="G150" s="20">
        <v>22.722000000000001</v>
      </c>
      <c r="H150" s="36">
        <f t="shared" si="2"/>
        <v>-0.38799999999999812</v>
      </c>
      <c r="I150" s="33" t="s">
        <v>1183</v>
      </c>
    </row>
    <row r="151" spans="1:9" ht="171.6" x14ac:dyDescent="0.3">
      <c r="A151" s="45" t="s">
        <v>515</v>
      </c>
      <c r="B151" s="18" t="s">
        <v>493</v>
      </c>
      <c r="C151" s="18" t="s">
        <v>340</v>
      </c>
      <c r="D151" s="18" t="s">
        <v>524</v>
      </c>
      <c r="E151" s="37" t="s">
        <v>525</v>
      </c>
      <c r="F151" s="37">
        <v>43.2</v>
      </c>
      <c r="G151" s="18">
        <v>45.377000000000002</v>
      </c>
      <c r="H151" s="80" t="s">
        <v>1182</v>
      </c>
      <c r="I151" s="39" t="s">
        <v>1185</v>
      </c>
    </row>
    <row r="152" spans="1:9" x14ac:dyDescent="0.3">
      <c r="A152" s="19" t="s">
        <v>526</v>
      </c>
      <c r="B152" s="94" t="s">
        <v>527</v>
      </c>
      <c r="C152" s="94"/>
      <c r="D152" s="94"/>
      <c r="E152" s="94"/>
      <c r="F152" s="94"/>
      <c r="G152" s="94"/>
      <c r="H152" s="94"/>
      <c r="I152" s="94"/>
    </row>
    <row r="153" spans="1:9" ht="93.6" x14ac:dyDescent="0.3">
      <c r="A153" s="88" t="s">
        <v>528</v>
      </c>
      <c r="B153" s="88" t="s">
        <v>61</v>
      </c>
      <c r="C153" s="88" t="s">
        <v>340</v>
      </c>
      <c r="D153" s="18" t="s">
        <v>529</v>
      </c>
      <c r="E153" s="149" t="s">
        <v>531</v>
      </c>
      <c r="F153" s="149">
        <v>45</v>
      </c>
      <c r="G153" s="88">
        <v>55</v>
      </c>
      <c r="H153" s="151" t="s">
        <v>1142</v>
      </c>
      <c r="I153" s="153" t="s">
        <v>494</v>
      </c>
    </row>
    <row r="154" spans="1:9" ht="93.6" x14ac:dyDescent="0.3">
      <c r="A154" s="89"/>
      <c r="B154" s="89"/>
      <c r="C154" s="89"/>
      <c r="D154" s="18" t="s">
        <v>530</v>
      </c>
      <c r="E154" s="150"/>
      <c r="F154" s="150"/>
      <c r="G154" s="89"/>
      <c r="H154" s="152"/>
      <c r="I154" s="91"/>
    </row>
    <row r="155" spans="1:9" x14ac:dyDescent="0.3">
      <c r="A155" s="40" t="s">
        <v>532</v>
      </c>
      <c r="B155" s="144" t="s">
        <v>62</v>
      </c>
      <c r="C155" s="145"/>
      <c r="D155" s="145"/>
      <c r="E155" s="145"/>
      <c r="F155" s="145"/>
      <c r="G155" s="145"/>
      <c r="H155" s="145"/>
      <c r="I155" s="146"/>
    </row>
    <row r="156" spans="1:9" ht="76.5" customHeight="1" x14ac:dyDescent="0.3">
      <c r="A156" s="124" t="s">
        <v>533</v>
      </c>
      <c r="B156" s="124" t="s">
        <v>63</v>
      </c>
      <c r="C156" s="124" t="s">
        <v>340</v>
      </c>
      <c r="D156" s="124" t="s">
        <v>534</v>
      </c>
      <c r="E156" s="20" t="s">
        <v>536</v>
      </c>
      <c r="F156" s="20">
        <v>100.3</v>
      </c>
      <c r="G156" s="20">
        <v>103.7</v>
      </c>
      <c r="H156" s="29" t="s">
        <v>1186</v>
      </c>
      <c r="I156" s="7" t="s">
        <v>495</v>
      </c>
    </row>
    <row r="157" spans="1:9" ht="124.8" x14ac:dyDescent="0.3">
      <c r="A157" s="124"/>
      <c r="B157" s="124"/>
      <c r="C157" s="124"/>
      <c r="D157" s="124"/>
      <c r="E157" s="20" t="s">
        <v>1010</v>
      </c>
      <c r="F157" s="20">
        <v>0.35</v>
      </c>
      <c r="G157" s="20">
        <v>0.37</v>
      </c>
      <c r="H157" s="29" t="s">
        <v>1187</v>
      </c>
      <c r="I157" s="7" t="s">
        <v>496</v>
      </c>
    </row>
    <row r="158" spans="1:9" ht="109.2" x14ac:dyDescent="0.3">
      <c r="A158" s="124"/>
      <c r="B158" s="124"/>
      <c r="C158" s="124"/>
      <c r="D158" s="20" t="s">
        <v>535</v>
      </c>
      <c r="E158" s="20" t="s">
        <v>537</v>
      </c>
      <c r="F158" s="20">
        <v>25982</v>
      </c>
      <c r="G158" s="20">
        <v>26139</v>
      </c>
      <c r="H158" s="29" t="s">
        <v>1188</v>
      </c>
      <c r="I158" s="7" t="s">
        <v>497</v>
      </c>
    </row>
    <row r="159" spans="1:9" x14ac:dyDescent="0.3">
      <c r="A159" s="96" t="s">
        <v>538</v>
      </c>
      <c r="B159" s="97"/>
      <c r="C159" s="97"/>
      <c r="D159" s="97"/>
      <c r="E159" s="97"/>
      <c r="F159" s="97"/>
      <c r="G159" s="97"/>
      <c r="H159" s="97"/>
      <c r="I159" s="98"/>
    </row>
    <row r="160" spans="1:9" x14ac:dyDescent="0.3">
      <c r="A160" s="108" t="s">
        <v>539</v>
      </c>
      <c r="B160" s="109"/>
      <c r="C160" s="109"/>
      <c r="D160" s="109"/>
      <c r="E160" s="109"/>
      <c r="F160" s="109"/>
      <c r="G160" s="109"/>
      <c r="H160" s="109"/>
      <c r="I160" s="110"/>
    </row>
    <row r="161" spans="1:9" x14ac:dyDescent="0.3">
      <c r="A161" s="22" t="s">
        <v>540</v>
      </c>
      <c r="B161" s="128" t="s">
        <v>541</v>
      </c>
      <c r="C161" s="129"/>
      <c r="D161" s="129"/>
      <c r="E161" s="129"/>
      <c r="F161" s="129"/>
      <c r="G161" s="129"/>
      <c r="H161" s="129"/>
      <c r="I161" s="130"/>
    </row>
    <row r="162" spans="1:9" ht="309" customHeight="1" x14ac:dyDescent="0.3">
      <c r="A162" s="23" t="s">
        <v>542</v>
      </c>
      <c r="B162" s="18" t="s">
        <v>1076</v>
      </c>
      <c r="C162" s="18" t="s">
        <v>543</v>
      </c>
      <c r="D162" s="18" t="s">
        <v>1077</v>
      </c>
      <c r="E162" s="18" t="s">
        <v>1078</v>
      </c>
      <c r="F162" s="18">
        <v>37</v>
      </c>
      <c r="G162" s="18">
        <v>37</v>
      </c>
      <c r="H162" s="47">
        <v>0</v>
      </c>
      <c r="I162" s="25" t="s">
        <v>1189</v>
      </c>
    </row>
    <row r="163" spans="1:9" x14ac:dyDescent="0.3">
      <c r="A163" s="22" t="s">
        <v>544</v>
      </c>
      <c r="B163" s="119" t="s">
        <v>545</v>
      </c>
      <c r="C163" s="119"/>
      <c r="D163" s="119"/>
      <c r="E163" s="119"/>
      <c r="F163" s="119"/>
      <c r="G163" s="119"/>
      <c r="H163" s="119"/>
      <c r="I163" s="119"/>
    </row>
    <row r="164" spans="1:9" ht="264" customHeight="1" x14ac:dyDescent="0.3">
      <c r="A164" s="6" t="s">
        <v>546</v>
      </c>
      <c r="B164" s="20" t="s">
        <v>547</v>
      </c>
      <c r="C164" s="20">
        <v>2021</v>
      </c>
      <c r="D164" s="20" t="s">
        <v>1011</v>
      </c>
      <c r="E164" s="20" t="s">
        <v>550</v>
      </c>
      <c r="F164" s="21">
        <v>75</v>
      </c>
      <c r="G164" s="21">
        <v>75</v>
      </c>
      <c r="H164" s="22" t="s">
        <v>103</v>
      </c>
      <c r="I164" s="7" t="s">
        <v>1338</v>
      </c>
    </row>
    <row r="165" spans="1:9" x14ac:dyDescent="0.3">
      <c r="A165" s="108" t="s">
        <v>1079</v>
      </c>
      <c r="B165" s="109"/>
      <c r="C165" s="109"/>
      <c r="D165" s="109"/>
      <c r="E165" s="109"/>
      <c r="F165" s="109"/>
      <c r="G165" s="109"/>
      <c r="H165" s="109"/>
      <c r="I165" s="110"/>
    </row>
    <row r="166" spans="1:9" x14ac:dyDescent="0.3">
      <c r="A166" s="22" t="s">
        <v>544</v>
      </c>
      <c r="B166" s="119" t="s">
        <v>548</v>
      </c>
      <c r="C166" s="119"/>
      <c r="D166" s="119"/>
      <c r="E166" s="119"/>
      <c r="F166" s="119"/>
      <c r="G166" s="119"/>
      <c r="H166" s="119"/>
      <c r="I166" s="119"/>
    </row>
    <row r="167" spans="1:9" ht="207" customHeight="1" x14ac:dyDescent="0.3">
      <c r="A167" s="6" t="s">
        <v>546</v>
      </c>
      <c r="B167" s="20" t="s">
        <v>1080</v>
      </c>
      <c r="C167" s="20" t="s">
        <v>549</v>
      </c>
      <c r="D167" s="20" t="s">
        <v>1081</v>
      </c>
      <c r="E167" s="20" t="s">
        <v>551</v>
      </c>
      <c r="F167" s="21">
        <v>9</v>
      </c>
      <c r="G167" s="21">
        <v>0</v>
      </c>
      <c r="H167" s="46">
        <f>G167-F167</f>
        <v>-9</v>
      </c>
      <c r="I167" s="7" t="s">
        <v>1190</v>
      </c>
    </row>
    <row r="168" spans="1:9" x14ac:dyDescent="0.3">
      <c r="A168" s="96" t="s">
        <v>552</v>
      </c>
      <c r="B168" s="97"/>
      <c r="C168" s="97"/>
      <c r="D168" s="97"/>
      <c r="E168" s="97"/>
      <c r="F168" s="97"/>
      <c r="G168" s="97"/>
      <c r="H168" s="97"/>
      <c r="I168" s="98"/>
    </row>
    <row r="169" spans="1:9" x14ac:dyDescent="0.3">
      <c r="B169" s="141" t="s">
        <v>101</v>
      </c>
      <c r="C169" s="142"/>
      <c r="D169" s="142"/>
      <c r="E169" s="142"/>
      <c r="F169" s="142"/>
      <c r="G169" s="142"/>
      <c r="H169" s="142"/>
      <c r="I169" s="143"/>
    </row>
    <row r="170" spans="1:9" x14ac:dyDescent="0.3">
      <c r="A170" s="48" t="s">
        <v>924</v>
      </c>
      <c r="B170" s="141" t="s">
        <v>925</v>
      </c>
      <c r="C170" s="142"/>
      <c r="D170" s="142"/>
      <c r="E170" s="142"/>
      <c r="F170" s="142"/>
      <c r="G170" s="142"/>
      <c r="H170" s="142"/>
      <c r="I170" s="143"/>
    </row>
    <row r="171" spans="1:9" ht="333" customHeight="1" x14ac:dyDescent="0.3">
      <c r="A171" s="6" t="s">
        <v>926</v>
      </c>
      <c r="B171" s="20" t="s">
        <v>927</v>
      </c>
      <c r="C171" s="20" t="s">
        <v>466</v>
      </c>
      <c r="D171" s="20" t="s">
        <v>928</v>
      </c>
      <c r="E171" s="20" t="s">
        <v>929</v>
      </c>
      <c r="F171" s="21">
        <v>100</v>
      </c>
      <c r="G171" s="21">
        <v>100</v>
      </c>
      <c r="H171" s="46">
        <v>0</v>
      </c>
      <c r="I171" s="7" t="s">
        <v>1191</v>
      </c>
    </row>
    <row r="172" spans="1:9" ht="78" customHeight="1" x14ac:dyDescent="0.3">
      <c r="A172" s="99" t="s">
        <v>930</v>
      </c>
      <c r="B172" s="88" t="s">
        <v>931</v>
      </c>
      <c r="C172" s="88" t="s">
        <v>466</v>
      </c>
      <c r="D172" s="88" t="s">
        <v>932</v>
      </c>
      <c r="E172" s="20" t="s">
        <v>933</v>
      </c>
      <c r="F172" s="21">
        <v>70</v>
      </c>
      <c r="G172" s="21">
        <v>70</v>
      </c>
      <c r="H172" s="46">
        <v>0</v>
      </c>
      <c r="I172" s="85" t="s">
        <v>1192</v>
      </c>
    </row>
    <row r="173" spans="1:9" ht="156" x14ac:dyDescent="0.3">
      <c r="A173" s="101"/>
      <c r="B173" s="90"/>
      <c r="C173" s="90"/>
      <c r="D173" s="90"/>
      <c r="E173" s="20" t="s">
        <v>934</v>
      </c>
      <c r="F173" s="21">
        <v>0</v>
      </c>
      <c r="G173" s="21">
        <v>0</v>
      </c>
      <c r="H173" s="46">
        <v>0</v>
      </c>
      <c r="I173" s="87"/>
    </row>
    <row r="174" spans="1:9" ht="66.75" customHeight="1" x14ac:dyDescent="0.3">
      <c r="A174" s="6" t="s">
        <v>935</v>
      </c>
      <c r="B174" s="20" t="s">
        <v>936</v>
      </c>
      <c r="C174" s="20" t="s">
        <v>466</v>
      </c>
      <c r="D174" s="20" t="s">
        <v>937</v>
      </c>
      <c r="E174" s="20" t="s">
        <v>938</v>
      </c>
      <c r="F174" s="21">
        <v>100</v>
      </c>
      <c r="G174" s="21">
        <v>100</v>
      </c>
      <c r="H174" s="46">
        <v>0</v>
      </c>
      <c r="I174" s="7" t="s">
        <v>1193</v>
      </c>
    </row>
    <row r="175" spans="1:9" ht="100.5" customHeight="1" x14ac:dyDescent="0.3">
      <c r="A175" s="6" t="s">
        <v>939</v>
      </c>
      <c r="B175" s="20" t="s">
        <v>940</v>
      </c>
      <c r="C175" s="20" t="s">
        <v>466</v>
      </c>
      <c r="D175" s="20" t="s">
        <v>941</v>
      </c>
      <c r="E175" s="20" t="s">
        <v>942</v>
      </c>
      <c r="F175" s="21">
        <v>100</v>
      </c>
      <c r="G175" s="21">
        <v>100</v>
      </c>
      <c r="H175" s="46">
        <v>0</v>
      </c>
      <c r="I175" s="7" t="s">
        <v>1193</v>
      </c>
    </row>
    <row r="176" spans="1:9" x14ac:dyDescent="0.3">
      <c r="A176" s="19" t="s">
        <v>943</v>
      </c>
      <c r="B176" s="81" t="s">
        <v>944</v>
      </c>
      <c r="C176" s="81"/>
      <c r="D176" s="81"/>
      <c r="E176" s="81"/>
      <c r="F176" s="81"/>
      <c r="G176" s="81"/>
      <c r="H176" s="81"/>
      <c r="I176" s="81"/>
    </row>
    <row r="177" spans="1:9" ht="315" customHeight="1" x14ac:dyDescent="0.3">
      <c r="A177" s="17" t="s">
        <v>945</v>
      </c>
      <c r="B177" s="18" t="s">
        <v>946</v>
      </c>
      <c r="C177" s="18" t="s">
        <v>466</v>
      </c>
      <c r="D177" s="18" t="s">
        <v>947</v>
      </c>
      <c r="E177" s="18" t="s">
        <v>948</v>
      </c>
      <c r="F177" s="21">
        <v>65</v>
      </c>
      <c r="G177" s="21">
        <v>6.5</v>
      </c>
      <c r="H177" s="46">
        <f>G177-F177</f>
        <v>-58.5</v>
      </c>
      <c r="I177" s="31" t="s">
        <v>1206</v>
      </c>
    </row>
    <row r="178" spans="1:9" x14ac:dyDescent="0.3">
      <c r="A178" s="5" t="s">
        <v>949</v>
      </c>
      <c r="B178" s="81" t="s">
        <v>950</v>
      </c>
      <c r="C178" s="81"/>
      <c r="D178" s="81"/>
      <c r="E178" s="81"/>
      <c r="F178" s="81"/>
      <c r="G178" s="81"/>
      <c r="H178" s="81"/>
      <c r="I178" s="81"/>
    </row>
    <row r="179" spans="1:9" ht="232.5" customHeight="1" x14ac:dyDescent="0.3">
      <c r="A179" s="99" t="s">
        <v>951</v>
      </c>
      <c r="B179" s="88" t="s">
        <v>107</v>
      </c>
      <c r="C179" s="88" t="s">
        <v>466</v>
      </c>
      <c r="D179" s="88" t="s">
        <v>952</v>
      </c>
      <c r="E179" s="20" t="s">
        <v>953</v>
      </c>
      <c r="F179" s="21">
        <v>95</v>
      </c>
      <c r="G179" s="21">
        <v>83.2</v>
      </c>
      <c r="H179" s="46">
        <f>G179-F179</f>
        <v>-11.799999999999997</v>
      </c>
      <c r="I179" s="7" t="s">
        <v>1205</v>
      </c>
    </row>
    <row r="180" spans="1:9" ht="363.75" customHeight="1" x14ac:dyDescent="0.3">
      <c r="A180" s="100"/>
      <c r="B180" s="89"/>
      <c r="C180" s="89"/>
      <c r="D180" s="89"/>
      <c r="E180" s="18" t="s">
        <v>954</v>
      </c>
      <c r="F180" s="21">
        <v>100</v>
      </c>
      <c r="G180" s="21">
        <v>100</v>
      </c>
      <c r="H180" s="46">
        <v>0</v>
      </c>
      <c r="I180" s="7" t="s">
        <v>1195</v>
      </c>
    </row>
    <row r="181" spans="1:9" x14ac:dyDescent="0.3">
      <c r="A181" s="5" t="s">
        <v>955</v>
      </c>
      <c r="B181" s="81" t="s">
        <v>956</v>
      </c>
      <c r="C181" s="81"/>
      <c r="D181" s="81"/>
      <c r="E181" s="81"/>
      <c r="F181" s="81"/>
      <c r="G181" s="81"/>
      <c r="H181" s="81"/>
      <c r="I181" s="81"/>
    </row>
    <row r="182" spans="1:9" ht="63" customHeight="1" x14ac:dyDescent="0.3">
      <c r="A182" s="99" t="s">
        <v>957</v>
      </c>
      <c r="B182" s="88" t="s">
        <v>958</v>
      </c>
      <c r="C182" s="88" t="s">
        <v>466</v>
      </c>
      <c r="D182" s="88" t="s">
        <v>1082</v>
      </c>
      <c r="E182" s="20" t="s">
        <v>1030</v>
      </c>
      <c r="F182" s="21">
        <v>70</v>
      </c>
      <c r="G182" s="21">
        <v>88</v>
      </c>
      <c r="H182" s="29" t="s">
        <v>1196</v>
      </c>
      <c r="I182" s="7" t="s">
        <v>1203</v>
      </c>
    </row>
    <row r="183" spans="1:9" ht="62.4" x14ac:dyDescent="0.3">
      <c r="A183" s="100"/>
      <c r="B183" s="89"/>
      <c r="C183" s="89"/>
      <c r="D183" s="89"/>
      <c r="E183" s="18" t="s">
        <v>1031</v>
      </c>
      <c r="F183" s="21">
        <v>10.199999999999999</v>
      </c>
      <c r="G183" s="21">
        <v>14.4</v>
      </c>
      <c r="H183" s="29">
        <v>-4.2</v>
      </c>
      <c r="I183" s="7" t="s">
        <v>1204</v>
      </c>
    </row>
    <row r="184" spans="1:9" ht="62.4" x14ac:dyDescent="0.3">
      <c r="A184" s="100"/>
      <c r="B184" s="89"/>
      <c r="C184" s="89"/>
      <c r="D184" s="89"/>
      <c r="E184" s="20" t="s">
        <v>1032</v>
      </c>
      <c r="F184" s="49">
        <v>68.09</v>
      </c>
      <c r="G184" s="49">
        <v>68.09</v>
      </c>
      <c r="H184" s="29">
        <v>0</v>
      </c>
      <c r="I184" s="7" t="s">
        <v>1203</v>
      </c>
    </row>
    <row r="185" spans="1:9" ht="109.2" x14ac:dyDescent="0.3">
      <c r="A185" s="100"/>
      <c r="B185" s="89"/>
      <c r="C185" s="89"/>
      <c r="D185" s="89"/>
      <c r="E185" s="18" t="s">
        <v>1033</v>
      </c>
      <c r="F185" s="49">
        <v>168</v>
      </c>
      <c r="G185" s="49">
        <v>156.6</v>
      </c>
      <c r="H185" s="29">
        <f>G185-F185</f>
        <v>-11.400000000000006</v>
      </c>
      <c r="I185" s="7" t="s">
        <v>1202</v>
      </c>
    </row>
    <row r="186" spans="1:9" ht="93.6" x14ac:dyDescent="0.3">
      <c r="A186" s="101"/>
      <c r="B186" s="90"/>
      <c r="C186" s="90"/>
      <c r="D186" s="90"/>
      <c r="E186" s="20" t="s">
        <v>1029</v>
      </c>
      <c r="F186" s="49">
        <v>495.9</v>
      </c>
      <c r="G186" s="49">
        <v>639.5</v>
      </c>
      <c r="H186" s="29" t="s">
        <v>1197</v>
      </c>
      <c r="I186" s="7" t="s">
        <v>1201</v>
      </c>
    </row>
    <row r="187" spans="1:9" ht="123.75" customHeight="1" x14ac:dyDescent="0.3">
      <c r="A187" s="17" t="s">
        <v>959</v>
      </c>
      <c r="B187" s="18" t="s">
        <v>960</v>
      </c>
      <c r="C187" s="18" t="s">
        <v>466</v>
      </c>
      <c r="D187" s="18" t="s">
        <v>961</v>
      </c>
      <c r="E187" s="18" t="s">
        <v>962</v>
      </c>
      <c r="F187" s="49">
        <v>100</v>
      </c>
      <c r="G187" s="49">
        <v>100</v>
      </c>
      <c r="H187" s="46">
        <v>0</v>
      </c>
      <c r="I187" s="7" t="s">
        <v>1191</v>
      </c>
    </row>
    <row r="188" spans="1:9" x14ac:dyDescent="0.3">
      <c r="A188" s="19" t="s">
        <v>963</v>
      </c>
      <c r="B188" s="81" t="s">
        <v>110</v>
      </c>
      <c r="C188" s="81"/>
      <c r="D188" s="81"/>
      <c r="E188" s="81"/>
      <c r="F188" s="81"/>
      <c r="G188" s="81"/>
      <c r="H188" s="81"/>
      <c r="I188" s="81"/>
    </row>
    <row r="189" spans="1:9" ht="205.5" customHeight="1" x14ac:dyDescent="0.3">
      <c r="A189" s="17" t="s">
        <v>964</v>
      </c>
      <c r="B189" s="18" t="s">
        <v>111</v>
      </c>
      <c r="C189" s="18" t="s">
        <v>466</v>
      </c>
      <c r="D189" s="18" t="s">
        <v>965</v>
      </c>
      <c r="E189" s="18" t="s">
        <v>966</v>
      </c>
      <c r="F189" s="49">
        <v>10</v>
      </c>
      <c r="G189" s="49">
        <v>2.8</v>
      </c>
      <c r="H189" s="46">
        <f>G189-F189</f>
        <v>-7.2</v>
      </c>
      <c r="I189" s="7" t="s">
        <v>1200</v>
      </c>
    </row>
    <row r="190" spans="1:9" x14ac:dyDescent="0.3">
      <c r="A190" s="5" t="s">
        <v>967</v>
      </c>
      <c r="B190" s="82" t="s">
        <v>968</v>
      </c>
      <c r="C190" s="83"/>
      <c r="D190" s="83"/>
      <c r="E190" s="83"/>
      <c r="F190" s="83"/>
      <c r="G190" s="83"/>
      <c r="H190" s="83"/>
      <c r="I190" s="84"/>
    </row>
    <row r="191" spans="1:9" ht="186" customHeight="1" x14ac:dyDescent="0.3">
      <c r="A191" s="17" t="s">
        <v>969</v>
      </c>
      <c r="B191" s="18" t="s">
        <v>970</v>
      </c>
      <c r="C191" s="18" t="s">
        <v>466</v>
      </c>
      <c r="D191" s="18" t="s">
        <v>971</v>
      </c>
      <c r="E191" s="18" t="s">
        <v>972</v>
      </c>
      <c r="F191" s="49">
        <v>7.8</v>
      </c>
      <c r="G191" s="49">
        <v>5.7</v>
      </c>
      <c r="H191" s="46">
        <f>G191-F191</f>
        <v>-2.0999999999999996</v>
      </c>
      <c r="I191" s="7" t="s">
        <v>1199</v>
      </c>
    </row>
    <row r="192" spans="1:9" x14ac:dyDescent="0.3">
      <c r="A192" s="41" t="s">
        <v>973</v>
      </c>
      <c r="B192" s="161" t="s">
        <v>1083</v>
      </c>
      <c r="C192" s="161"/>
      <c r="D192" s="161"/>
      <c r="E192" s="161"/>
      <c r="F192" s="81"/>
      <c r="G192" s="81"/>
      <c r="H192" s="81"/>
      <c r="I192" s="81"/>
    </row>
    <row r="193" spans="1:9" ht="78.75" customHeight="1" x14ac:dyDescent="0.3">
      <c r="A193" s="99" t="s">
        <v>974</v>
      </c>
      <c r="B193" s="88" t="s">
        <v>975</v>
      </c>
      <c r="C193" s="88" t="s">
        <v>466</v>
      </c>
      <c r="D193" s="88" t="s">
        <v>979</v>
      </c>
      <c r="E193" s="18" t="s">
        <v>976</v>
      </c>
      <c r="F193" s="49">
        <v>0.16</v>
      </c>
      <c r="G193" s="49">
        <v>0.12</v>
      </c>
      <c r="H193" s="29" t="s">
        <v>1207</v>
      </c>
      <c r="I193" s="7" t="s">
        <v>1198</v>
      </c>
    </row>
    <row r="194" spans="1:9" ht="140.4" x14ac:dyDescent="0.3">
      <c r="A194" s="100"/>
      <c r="B194" s="89"/>
      <c r="C194" s="89"/>
      <c r="D194" s="89"/>
      <c r="E194" s="18" t="s">
        <v>977</v>
      </c>
      <c r="F194" s="49">
        <v>40</v>
      </c>
      <c r="G194" s="49">
        <v>28</v>
      </c>
      <c r="H194" s="29" t="s">
        <v>1209</v>
      </c>
      <c r="I194" s="7" t="s">
        <v>1208</v>
      </c>
    </row>
    <row r="195" spans="1:9" ht="187.2" x14ac:dyDescent="0.3">
      <c r="A195" s="100"/>
      <c r="B195" s="89"/>
      <c r="C195" s="89"/>
      <c r="D195" s="89"/>
      <c r="E195" s="18" t="s">
        <v>1051</v>
      </c>
      <c r="F195" s="49">
        <v>14</v>
      </c>
      <c r="G195" s="49">
        <v>14</v>
      </c>
      <c r="H195" s="29">
        <v>0</v>
      </c>
      <c r="I195" s="7" t="s">
        <v>1203</v>
      </c>
    </row>
    <row r="196" spans="1:9" ht="105.75" customHeight="1" x14ac:dyDescent="0.3">
      <c r="A196" s="100"/>
      <c r="B196" s="89"/>
      <c r="C196" s="89"/>
      <c r="D196" s="89"/>
      <c r="E196" s="18" t="s">
        <v>978</v>
      </c>
      <c r="F196" s="49">
        <v>210</v>
      </c>
      <c r="G196" s="49">
        <v>348</v>
      </c>
      <c r="H196" s="29" t="s">
        <v>1211</v>
      </c>
      <c r="I196" s="7" t="s">
        <v>1210</v>
      </c>
    </row>
    <row r="197" spans="1:9" x14ac:dyDescent="0.3">
      <c r="A197" s="19" t="s">
        <v>980</v>
      </c>
      <c r="B197" s="81" t="s">
        <v>1084</v>
      </c>
      <c r="C197" s="81"/>
      <c r="D197" s="81"/>
      <c r="E197" s="81"/>
      <c r="F197" s="81"/>
      <c r="G197" s="81"/>
      <c r="H197" s="81"/>
      <c r="I197" s="81"/>
    </row>
    <row r="198" spans="1:9" ht="97.5" customHeight="1" x14ac:dyDescent="0.3">
      <c r="A198" s="176" t="s">
        <v>981</v>
      </c>
      <c r="B198" s="124" t="s">
        <v>982</v>
      </c>
      <c r="C198" s="124" t="s">
        <v>466</v>
      </c>
      <c r="D198" s="124" t="s">
        <v>986</v>
      </c>
      <c r="E198" s="20" t="s">
        <v>983</v>
      </c>
      <c r="F198" s="49">
        <v>9.6</v>
      </c>
      <c r="G198" s="49">
        <v>9.6</v>
      </c>
      <c r="H198" s="46">
        <v>0</v>
      </c>
      <c r="I198" s="7" t="s">
        <v>1203</v>
      </c>
    </row>
    <row r="199" spans="1:9" ht="101.25" customHeight="1" x14ac:dyDescent="0.3">
      <c r="A199" s="176"/>
      <c r="B199" s="124"/>
      <c r="C199" s="124"/>
      <c r="D199" s="124"/>
      <c r="E199" s="20" t="s">
        <v>984</v>
      </c>
      <c r="F199" s="49">
        <v>691.4</v>
      </c>
      <c r="G199" s="49">
        <v>980.9</v>
      </c>
      <c r="H199" s="46">
        <f>G199-F199</f>
        <v>289.5</v>
      </c>
      <c r="I199" s="7" t="s">
        <v>1212</v>
      </c>
    </row>
    <row r="200" spans="1:9" ht="139.5" customHeight="1" x14ac:dyDescent="0.3">
      <c r="A200" s="176"/>
      <c r="B200" s="124"/>
      <c r="C200" s="124"/>
      <c r="D200" s="124"/>
      <c r="E200" s="20" t="s">
        <v>985</v>
      </c>
      <c r="F200" s="49">
        <v>245.4</v>
      </c>
      <c r="G200" s="49">
        <v>358</v>
      </c>
      <c r="H200" s="46">
        <f>G200-F200</f>
        <v>112.6</v>
      </c>
      <c r="I200" s="7" t="s">
        <v>1212</v>
      </c>
    </row>
    <row r="201" spans="1:9" x14ac:dyDescent="0.3">
      <c r="A201" s="50"/>
      <c r="B201" s="81" t="s">
        <v>112</v>
      </c>
      <c r="C201" s="81"/>
      <c r="D201" s="81"/>
      <c r="E201" s="81"/>
      <c r="F201" s="81"/>
      <c r="G201" s="81"/>
      <c r="H201" s="81"/>
      <c r="I201" s="81"/>
    </row>
    <row r="202" spans="1:9" x14ac:dyDescent="0.3">
      <c r="A202" s="19" t="s">
        <v>987</v>
      </c>
      <c r="B202" s="81" t="s">
        <v>113</v>
      </c>
      <c r="C202" s="81"/>
      <c r="D202" s="81"/>
      <c r="E202" s="81"/>
      <c r="F202" s="81"/>
      <c r="G202" s="81"/>
      <c r="H202" s="81"/>
      <c r="I202" s="81"/>
    </row>
    <row r="203" spans="1:9" ht="124.8" x14ac:dyDescent="0.3">
      <c r="A203" s="176" t="s">
        <v>988</v>
      </c>
      <c r="B203" s="124" t="s">
        <v>989</v>
      </c>
      <c r="C203" s="124" t="s">
        <v>466</v>
      </c>
      <c r="D203" s="124" t="s">
        <v>990</v>
      </c>
      <c r="E203" s="20" t="s">
        <v>991</v>
      </c>
      <c r="F203" s="49">
        <v>80</v>
      </c>
      <c r="G203" s="49">
        <v>52</v>
      </c>
      <c r="H203" s="46">
        <f>G203-F203</f>
        <v>-28</v>
      </c>
      <c r="I203" s="7" t="s">
        <v>1213</v>
      </c>
    </row>
    <row r="204" spans="1:9" ht="62.4" x14ac:dyDescent="0.3">
      <c r="A204" s="176"/>
      <c r="B204" s="124"/>
      <c r="C204" s="124"/>
      <c r="D204" s="124"/>
      <c r="E204" s="30" t="s">
        <v>1040</v>
      </c>
      <c r="F204" s="49">
        <v>70</v>
      </c>
      <c r="G204" s="49">
        <v>70</v>
      </c>
      <c r="H204" s="46">
        <v>0</v>
      </c>
      <c r="I204" s="7" t="s">
        <v>1214</v>
      </c>
    </row>
    <row r="205" spans="1:9" x14ac:dyDescent="0.3">
      <c r="A205" s="51" t="s">
        <v>992</v>
      </c>
      <c r="B205" s="142" t="s">
        <v>114</v>
      </c>
      <c r="C205" s="142"/>
      <c r="D205" s="142"/>
      <c r="E205" s="142"/>
      <c r="F205" s="142"/>
      <c r="G205" s="142"/>
      <c r="H205" s="142"/>
      <c r="I205" s="143"/>
    </row>
    <row r="206" spans="1:9" ht="93.6" x14ac:dyDescent="0.3">
      <c r="A206" s="17" t="s">
        <v>993</v>
      </c>
      <c r="B206" s="20" t="s">
        <v>115</v>
      </c>
      <c r="C206" s="20" t="s">
        <v>994</v>
      </c>
      <c r="D206" s="20" t="s">
        <v>116</v>
      </c>
      <c r="E206" s="20" t="s">
        <v>995</v>
      </c>
      <c r="F206" s="49">
        <v>100</v>
      </c>
      <c r="G206" s="49">
        <v>100</v>
      </c>
      <c r="H206" s="46">
        <v>0</v>
      </c>
      <c r="I206" s="7" t="s">
        <v>1215</v>
      </c>
    </row>
    <row r="207" spans="1:9" x14ac:dyDescent="0.3">
      <c r="A207" s="19" t="s">
        <v>996</v>
      </c>
      <c r="B207" s="142" t="s">
        <v>117</v>
      </c>
      <c r="C207" s="142"/>
      <c r="D207" s="142"/>
      <c r="E207" s="142"/>
      <c r="F207" s="142"/>
      <c r="G207" s="142"/>
      <c r="H207" s="142"/>
      <c r="I207" s="143"/>
    </row>
    <row r="208" spans="1:9" ht="157.5" customHeight="1" x14ac:dyDescent="0.3">
      <c r="A208" s="17" t="s">
        <v>997</v>
      </c>
      <c r="B208" s="18" t="s">
        <v>1000</v>
      </c>
      <c r="C208" s="18" t="s">
        <v>466</v>
      </c>
      <c r="D208" s="18" t="s">
        <v>998</v>
      </c>
      <c r="E208" s="20" t="s">
        <v>999</v>
      </c>
      <c r="F208" s="49">
        <v>95</v>
      </c>
      <c r="G208" s="49">
        <v>95</v>
      </c>
      <c r="H208" s="46">
        <v>0</v>
      </c>
      <c r="I208" s="7" t="s">
        <v>1216</v>
      </c>
    </row>
    <row r="209" spans="1:9" x14ac:dyDescent="0.3">
      <c r="A209" s="19" t="s">
        <v>1001</v>
      </c>
      <c r="B209" s="81" t="s">
        <v>118</v>
      </c>
      <c r="C209" s="81"/>
      <c r="D209" s="81"/>
      <c r="E209" s="81"/>
      <c r="F209" s="81"/>
      <c r="G209" s="81"/>
      <c r="H209" s="81"/>
      <c r="I209" s="81"/>
    </row>
    <row r="210" spans="1:9" ht="140.4" x14ac:dyDescent="0.3">
      <c r="A210" s="17" t="s">
        <v>1002</v>
      </c>
      <c r="B210" s="18" t="s">
        <v>119</v>
      </c>
      <c r="C210" s="18" t="s">
        <v>466</v>
      </c>
      <c r="D210" s="18" t="s">
        <v>1003</v>
      </c>
      <c r="E210" s="20" t="s">
        <v>1004</v>
      </c>
      <c r="F210" s="49">
        <v>75</v>
      </c>
      <c r="G210" s="49">
        <v>84.5</v>
      </c>
      <c r="H210" s="46">
        <f>G210-F210</f>
        <v>9.5</v>
      </c>
      <c r="I210" s="7" t="s">
        <v>1217</v>
      </c>
    </row>
    <row r="211" spans="1:9" x14ac:dyDescent="0.3">
      <c r="A211" s="116" t="s">
        <v>553</v>
      </c>
      <c r="B211" s="117"/>
      <c r="C211" s="117"/>
      <c r="D211" s="117"/>
      <c r="E211" s="117"/>
      <c r="F211" s="117"/>
      <c r="G211" s="117"/>
      <c r="H211" s="117"/>
      <c r="I211" s="118"/>
    </row>
    <row r="212" spans="1:9" ht="16.5" customHeight="1" x14ac:dyDescent="0.3">
      <c r="A212" s="52"/>
      <c r="B212" s="81" t="s">
        <v>120</v>
      </c>
      <c r="C212" s="81"/>
      <c r="D212" s="81"/>
      <c r="E212" s="81"/>
      <c r="F212" s="81"/>
      <c r="G212" s="81"/>
      <c r="H212" s="81"/>
      <c r="I212" s="81"/>
    </row>
    <row r="213" spans="1:9" x14ac:dyDescent="0.3">
      <c r="A213" s="52" t="s">
        <v>305</v>
      </c>
      <c r="B213" s="81" t="s">
        <v>910</v>
      </c>
      <c r="C213" s="81"/>
      <c r="D213" s="81"/>
      <c r="E213" s="81"/>
      <c r="F213" s="81"/>
      <c r="G213" s="81"/>
      <c r="H213" s="81"/>
      <c r="I213" s="81"/>
    </row>
    <row r="214" spans="1:9" ht="228" customHeight="1" x14ac:dyDescent="0.3">
      <c r="A214" s="21" t="s">
        <v>306</v>
      </c>
      <c r="B214" s="20" t="s">
        <v>123</v>
      </c>
      <c r="C214" s="20" t="s">
        <v>466</v>
      </c>
      <c r="D214" s="20" t="s">
        <v>914</v>
      </c>
      <c r="E214" s="20" t="s">
        <v>913</v>
      </c>
      <c r="F214" s="53">
        <v>100</v>
      </c>
      <c r="G214" s="54">
        <v>99.7</v>
      </c>
      <c r="H214" s="55">
        <f>G214-F214</f>
        <v>-0.29999999999999716</v>
      </c>
      <c r="I214" s="33" t="s">
        <v>1218</v>
      </c>
    </row>
    <row r="215" spans="1:9" ht="16.5" customHeight="1" x14ac:dyDescent="0.3">
      <c r="A215" s="52" t="s">
        <v>307</v>
      </c>
      <c r="B215" s="82" t="s">
        <v>146</v>
      </c>
      <c r="C215" s="83"/>
      <c r="D215" s="83"/>
      <c r="E215" s="83"/>
      <c r="F215" s="83"/>
      <c r="G215" s="83"/>
      <c r="H215" s="83"/>
      <c r="I215" s="84"/>
    </row>
    <row r="216" spans="1:9" ht="246" customHeight="1" x14ac:dyDescent="0.3">
      <c r="A216" s="21" t="s">
        <v>308</v>
      </c>
      <c r="B216" s="20" t="s">
        <v>126</v>
      </c>
      <c r="C216" s="20" t="s">
        <v>466</v>
      </c>
      <c r="D216" s="20" t="s">
        <v>1035</v>
      </c>
      <c r="E216" s="20" t="s">
        <v>915</v>
      </c>
      <c r="F216" s="53">
        <v>7.6</v>
      </c>
      <c r="G216" s="54">
        <v>3.2</v>
      </c>
      <c r="H216" s="55">
        <f>G216-F216</f>
        <v>-4.3999999999999995</v>
      </c>
      <c r="I216" s="33" t="s">
        <v>1219</v>
      </c>
    </row>
    <row r="217" spans="1:9" ht="31.5" customHeight="1" x14ac:dyDescent="0.3">
      <c r="A217" s="52" t="s">
        <v>309</v>
      </c>
      <c r="B217" s="82" t="s">
        <v>147</v>
      </c>
      <c r="C217" s="83"/>
      <c r="D217" s="83"/>
      <c r="E217" s="83"/>
      <c r="F217" s="83"/>
      <c r="G217" s="83"/>
      <c r="H217" s="83"/>
      <c r="I217" s="84"/>
    </row>
    <row r="218" spans="1:9" ht="197.25" customHeight="1" x14ac:dyDescent="0.3">
      <c r="A218" s="21" t="s">
        <v>923</v>
      </c>
      <c r="B218" s="20" t="s">
        <v>129</v>
      </c>
      <c r="C218" s="20" t="s">
        <v>466</v>
      </c>
      <c r="D218" s="20" t="s">
        <v>131</v>
      </c>
      <c r="E218" s="20" t="s">
        <v>916</v>
      </c>
      <c r="F218" s="53">
        <v>90</v>
      </c>
      <c r="G218" s="54">
        <v>81</v>
      </c>
      <c r="H218" s="55">
        <f>G218-F218</f>
        <v>-9</v>
      </c>
      <c r="I218" s="33" t="s">
        <v>1220</v>
      </c>
    </row>
    <row r="219" spans="1:9" ht="31.5" customHeight="1" x14ac:dyDescent="0.3">
      <c r="A219" s="52" t="s">
        <v>310</v>
      </c>
      <c r="B219" s="81" t="s">
        <v>148</v>
      </c>
      <c r="C219" s="81"/>
      <c r="D219" s="81"/>
      <c r="E219" s="81"/>
      <c r="F219" s="81"/>
      <c r="G219" s="81"/>
      <c r="H219" s="81"/>
      <c r="I219" s="81"/>
    </row>
    <row r="220" spans="1:9" ht="198" customHeight="1" x14ac:dyDescent="0.3">
      <c r="A220" s="21" t="s">
        <v>311</v>
      </c>
      <c r="B220" s="20" t="s">
        <v>130</v>
      </c>
      <c r="C220" s="20" t="s">
        <v>466</v>
      </c>
      <c r="D220" s="20" t="s">
        <v>1036</v>
      </c>
      <c r="E220" s="20" t="s">
        <v>917</v>
      </c>
      <c r="F220" s="56">
        <v>56</v>
      </c>
      <c r="G220" s="57">
        <v>62.4</v>
      </c>
      <c r="H220" s="55">
        <f>G220-F220</f>
        <v>6.3999999999999986</v>
      </c>
      <c r="I220" s="33" t="s">
        <v>1221</v>
      </c>
    </row>
    <row r="221" spans="1:9" ht="140.4" x14ac:dyDescent="0.3">
      <c r="A221" s="58" t="s">
        <v>312</v>
      </c>
      <c r="B221" s="18" t="s">
        <v>261</v>
      </c>
      <c r="C221" s="18" t="s">
        <v>466</v>
      </c>
      <c r="D221" s="20" t="s">
        <v>132</v>
      </c>
      <c r="E221" s="18" t="s">
        <v>918</v>
      </c>
      <c r="F221" s="56">
        <v>90</v>
      </c>
      <c r="G221" s="57">
        <v>90</v>
      </c>
      <c r="H221" s="55">
        <v>0</v>
      </c>
      <c r="I221" s="33" t="s">
        <v>1222</v>
      </c>
    </row>
    <row r="222" spans="1:9" ht="16.5" customHeight="1" x14ac:dyDescent="0.3">
      <c r="A222" s="52"/>
      <c r="B222" s="81" t="s">
        <v>133</v>
      </c>
      <c r="C222" s="81"/>
      <c r="D222" s="81"/>
      <c r="E222" s="81"/>
      <c r="F222" s="81"/>
      <c r="G222" s="81"/>
      <c r="H222" s="81"/>
      <c r="I222" s="81"/>
    </row>
    <row r="223" spans="1:9" x14ac:dyDescent="0.3">
      <c r="A223" s="52" t="s">
        <v>313</v>
      </c>
      <c r="B223" s="81" t="s">
        <v>134</v>
      </c>
      <c r="C223" s="81"/>
      <c r="D223" s="81"/>
      <c r="E223" s="81"/>
      <c r="F223" s="81"/>
      <c r="G223" s="81"/>
      <c r="H223" s="81"/>
      <c r="I223" s="81"/>
    </row>
    <row r="224" spans="1:9" ht="140.4" x14ac:dyDescent="0.3">
      <c r="A224" s="58" t="s">
        <v>314</v>
      </c>
      <c r="B224" s="18" t="s">
        <v>911</v>
      </c>
      <c r="C224" s="18" t="s">
        <v>466</v>
      </c>
      <c r="D224" s="20" t="s">
        <v>919</v>
      </c>
      <c r="E224" s="18" t="s">
        <v>920</v>
      </c>
      <c r="F224" s="21">
        <v>30</v>
      </c>
      <c r="G224" s="21">
        <v>-30</v>
      </c>
      <c r="H224" s="59">
        <f>G224-F224</f>
        <v>-60</v>
      </c>
      <c r="I224" s="7" t="s">
        <v>1223</v>
      </c>
    </row>
    <row r="225" spans="1:9" ht="228" customHeight="1" x14ac:dyDescent="0.3">
      <c r="A225" s="58" t="s">
        <v>315</v>
      </c>
      <c r="B225" s="18" t="s">
        <v>912</v>
      </c>
      <c r="C225" s="18" t="s">
        <v>466</v>
      </c>
      <c r="D225" s="20" t="s">
        <v>921</v>
      </c>
      <c r="E225" s="28" t="s">
        <v>922</v>
      </c>
      <c r="F225" s="21">
        <v>25</v>
      </c>
      <c r="G225" s="21">
        <v>23.18</v>
      </c>
      <c r="H225" s="59">
        <f>G225-F225</f>
        <v>-1.8200000000000003</v>
      </c>
      <c r="I225" s="7" t="s">
        <v>1224</v>
      </c>
    </row>
    <row r="226" spans="1:9" x14ac:dyDescent="0.3">
      <c r="A226" s="116" t="s">
        <v>554</v>
      </c>
      <c r="B226" s="117"/>
      <c r="C226" s="117"/>
      <c r="D226" s="117"/>
      <c r="E226" s="117"/>
      <c r="F226" s="117"/>
      <c r="G226" s="117"/>
      <c r="H226" s="117"/>
      <c r="I226" s="118"/>
    </row>
    <row r="227" spans="1:9" x14ac:dyDescent="0.3">
      <c r="A227" s="81" t="s">
        <v>145</v>
      </c>
      <c r="B227" s="81"/>
      <c r="C227" s="81"/>
      <c r="D227" s="81"/>
      <c r="E227" s="81"/>
      <c r="F227" s="81"/>
      <c r="G227" s="81"/>
      <c r="H227" s="81"/>
      <c r="I227" s="81"/>
    </row>
    <row r="228" spans="1:9" x14ac:dyDescent="0.3">
      <c r="A228" s="19" t="s">
        <v>555</v>
      </c>
      <c r="B228" s="81" t="s">
        <v>136</v>
      </c>
      <c r="C228" s="81"/>
      <c r="D228" s="81"/>
      <c r="E228" s="81"/>
      <c r="F228" s="81"/>
      <c r="G228" s="81"/>
      <c r="H228" s="81"/>
      <c r="I228" s="81"/>
    </row>
    <row r="229" spans="1:9" ht="183" customHeight="1" x14ac:dyDescent="0.3">
      <c r="A229" s="6" t="s">
        <v>329</v>
      </c>
      <c r="B229" s="20" t="s">
        <v>138</v>
      </c>
      <c r="C229" s="20" t="s">
        <v>466</v>
      </c>
      <c r="D229" s="20" t="s">
        <v>569</v>
      </c>
      <c r="E229" s="20" t="s">
        <v>570</v>
      </c>
      <c r="F229" s="21">
        <v>74.7</v>
      </c>
      <c r="G229" s="21">
        <v>73.900000000000006</v>
      </c>
      <c r="H229" s="46">
        <f>G229-F229</f>
        <v>-0.79999999999999716</v>
      </c>
      <c r="I229" s="7" t="s">
        <v>1345</v>
      </c>
    </row>
    <row r="230" spans="1:9" ht="110.25" customHeight="1" x14ac:dyDescent="0.3">
      <c r="A230" s="99" t="s">
        <v>556</v>
      </c>
      <c r="B230" s="88" t="s">
        <v>140</v>
      </c>
      <c r="C230" s="88" t="s">
        <v>466</v>
      </c>
      <c r="D230" s="88" t="s">
        <v>304</v>
      </c>
      <c r="E230" s="20" t="s">
        <v>1085</v>
      </c>
      <c r="F230" s="21">
        <v>82</v>
      </c>
      <c r="G230" s="21">
        <v>93.1</v>
      </c>
      <c r="H230" s="29" t="s">
        <v>1225</v>
      </c>
      <c r="I230" s="7" t="s">
        <v>1226</v>
      </c>
    </row>
    <row r="231" spans="1:9" ht="124.8" x14ac:dyDescent="0.3">
      <c r="A231" s="101"/>
      <c r="B231" s="90"/>
      <c r="C231" s="90"/>
      <c r="D231" s="90"/>
      <c r="E231" s="20" t="s">
        <v>1086</v>
      </c>
      <c r="F231" s="21">
        <v>100</v>
      </c>
      <c r="G231" s="21">
        <v>100</v>
      </c>
      <c r="H231" s="46">
        <f t="shared" ref="H231:H247" si="3">G231-F231</f>
        <v>0</v>
      </c>
      <c r="I231" s="7" t="s">
        <v>1227</v>
      </c>
    </row>
    <row r="232" spans="1:9" ht="140.4" x14ac:dyDescent="0.3">
      <c r="A232" s="6" t="s">
        <v>557</v>
      </c>
      <c r="B232" s="20" t="s">
        <v>141</v>
      </c>
      <c r="C232" s="20" t="s">
        <v>466</v>
      </c>
      <c r="D232" s="20" t="s">
        <v>571</v>
      </c>
      <c r="E232" s="20" t="s">
        <v>572</v>
      </c>
      <c r="F232" s="21">
        <v>90</v>
      </c>
      <c r="G232" s="21">
        <v>90</v>
      </c>
      <c r="H232" s="46">
        <f t="shared" si="3"/>
        <v>0</v>
      </c>
      <c r="I232" s="7" t="s">
        <v>1341</v>
      </c>
    </row>
    <row r="233" spans="1:9" ht="296.39999999999998" x14ac:dyDescent="0.3">
      <c r="A233" s="6" t="s">
        <v>558</v>
      </c>
      <c r="B233" s="20" t="s">
        <v>142</v>
      </c>
      <c r="C233" s="20" t="s">
        <v>466</v>
      </c>
      <c r="D233" s="20" t="s">
        <v>573</v>
      </c>
      <c r="E233" s="20" t="s">
        <v>574</v>
      </c>
      <c r="F233" s="21">
        <v>2.6</v>
      </c>
      <c r="G233" s="21">
        <v>10</v>
      </c>
      <c r="H233" s="29" t="s">
        <v>1048</v>
      </c>
      <c r="I233" s="31" t="s">
        <v>1203</v>
      </c>
    </row>
    <row r="234" spans="1:9" ht="181.5" customHeight="1" x14ac:dyDescent="0.3">
      <c r="A234" s="6" t="s">
        <v>559</v>
      </c>
      <c r="B234" s="20" t="s">
        <v>143</v>
      </c>
      <c r="C234" s="20" t="s">
        <v>466</v>
      </c>
      <c r="D234" s="20" t="s">
        <v>149</v>
      </c>
      <c r="E234" s="20" t="s">
        <v>575</v>
      </c>
      <c r="F234" s="21">
        <v>51.3</v>
      </c>
      <c r="G234" s="21">
        <v>52</v>
      </c>
      <c r="H234" s="29" t="s">
        <v>1229</v>
      </c>
      <c r="I234" s="7" t="s">
        <v>1228</v>
      </c>
    </row>
    <row r="235" spans="1:9" ht="218.4" x14ac:dyDescent="0.3">
      <c r="A235" s="6" t="s">
        <v>560</v>
      </c>
      <c r="B235" s="20" t="s">
        <v>144</v>
      </c>
      <c r="C235" s="20" t="s">
        <v>466</v>
      </c>
      <c r="D235" s="20" t="s">
        <v>1087</v>
      </c>
      <c r="E235" s="20" t="s">
        <v>576</v>
      </c>
      <c r="F235" s="21">
        <v>41</v>
      </c>
      <c r="G235" s="21">
        <v>46.4</v>
      </c>
      <c r="H235" s="29" t="s">
        <v>1230</v>
      </c>
      <c r="I235" s="7" t="s">
        <v>1231</v>
      </c>
    </row>
    <row r="236" spans="1:9" ht="390" x14ac:dyDescent="0.3">
      <c r="A236" s="6" t="s">
        <v>561</v>
      </c>
      <c r="B236" s="20" t="s">
        <v>562</v>
      </c>
      <c r="C236" s="20" t="s">
        <v>466</v>
      </c>
      <c r="D236" s="20" t="s">
        <v>577</v>
      </c>
      <c r="E236" s="20" t="s">
        <v>578</v>
      </c>
      <c r="F236" s="21">
        <v>97</v>
      </c>
      <c r="G236" s="21">
        <v>94.3</v>
      </c>
      <c r="H236" s="46">
        <f>G236-F236</f>
        <v>-2.7000000000000028</v>
      </c>
      <c r="I236" s="7" t="s">
        <v>589</v>
      </c>
    </row>
    <row r="237" spans="1:9" x14ac:dyDescent="0.3">
      <c r="A237" s="19" t="s">
        <v>330</v>
      </c>
      <c r="B237" s="81" t="s">
        <v>150</v>
      </c>
      <c r="C237" s="81"/>
      <c r="D237" s="81"/>
      <c r="E237" s="81"/>
      <c r="F237" s="81"/>
      <c r="G237" s="81"/>
      <c r="H237" s="81"/>
      <c r="I237" s="81"/>
    </row>
    <row r="238" spans="1:9" ht="109.2" x14ac:dyDescent="0.3">
      <c r="A238" s="6" t="s">
        <v>333</v>
      </c>
      <c r="B238" s="20" t="s">
        <v>151</v>
      </c>
      <c r="C238" s="20" t="s">
        <v>466</v>
      </c>
      <c r="D238" s="20" t="s">
        <v>156</v>
      </c>
      <c r="E238" s="20" t="s">
        <v>579</v>
      </c>
      <c r="F238" s="21">
        <v>38.4</v>
      </c>
      <c r="G238" s="21">
        <v>39.5</v>
      </c>
      <c r="H238" s="29" t="s">
        <v>1232</v>
      </c>
      <c r="I238" s="7" t="s">
        <v>1235</v>
      </c>
    </row>
    <row r="239" spans="1:9" ht="110.25" customHeight="1" x14ac:dyDescent="0.3">
      <c r="A239" s="99" t="s">
        <v>563</v>
      </c>
      <c r="B239" s="88" t="s">
        <v>152</v>
      </c>
      <c r="C239" s="88" t="s">
        <v>466</v>
      </c>
      <c r="D239" s="88" t="s">
        <v>157</v>
      </c>
      <c r="E239" s="20" t="s">
        <v>580</v>
      </c>
      <c r="F239" s="21">
        <v>43</v>
      </c>
      <c r="G239" s="21">
        <v>123.2</v>
      </c>
      <c r="H239" s="29" t="s">
        <v>1233</v>
      </c>
      <c r="I239" s="7" t="s">
        <v>1203</v>
      </c>
    </row>
    <row r="240" spans="1:9" ht="78" x14ac:dyDescent="0.3">
      <c r="A240" s="101"/>
      <c r="B240" s="90"/>
      <c r="C240" s="90"/>
      <c r="D240" s="90"/>
      <c r="E240" s="20" t="s">
        <v>581</v>
      </c>
      <c r="F240" s="21">
        <v>32</v>
      </c>
      <c r="G240" s="49">
        <f>4922.331/2380.63*100-100</f>
        <v>106.76589810260307</v>
      </c>
      <c r="H240" s="29" t="s">
        <v>1234</v>
      </c>
      <c r="I240" s="7" t="s">
        <v>1203</v>
      </c>
    </row>
    <row r="241" spans="1:9" ht="249.6" x14ac:dyDescent="0.3">
      <c r="A241" s="6" t="s">
        <v>564</v>
      </c>
      <c r="B241" s="20" t="s">
        <v>153</v>
      </c>
      <c r="C241" s="20" t="s">
        <v>466</v>
      </c>
      <c r="D241" s="20" t="s">
        <v>158</v>
      </c>
      <c r="E241" s="20" t="s">
        <v>582</v>
      </c>
      <c r="F241" s="21">
        <v>40.5</v>
      </c>
      <c r="G241" s="49">
        <f>(89+6+5)/229*100</f>
        <v>43.668122270742359</v>
      </c>
      <c r="H241" s="29" t="s">
        <v>1236</v>
      </c>
      <c r="I241" s="7" t="s">
        <v>1237</v>
      </c>
    </row>
    <row r="242" spans="1:9" ht="182.25" customHeight="1" x14ac:dyDescent="0.3">
      <c r="A242" s="6" t="s">
        <v>565</v>
      </c>
      <c r="B242" s="20" t="s">
        <v>154</v>
      </c>
      <c r="C242" s="20" t="s">
        <v>466</v>
      </c>
      <c r="D242" s="20" t="s">
        <v>159</v>
      </c>
      <c r="E242" s="20" t="s">
        <v>583</v>
      </c>
      <c r="F242" s="21">
        <v>33</v>
      </c>
      <c r="G242" s="49">
        <v>49</v>
      </c>
      <c r="H242" s="29" t="s">
        <v>1238</v>
      </c>
      <c r="I242" s="7" t="s">
        <v>1239</v>
      </c>
    </row>
    <row r="243" spans="1:9" ht="343.2" x14ac:dyDescent="0.3">
      <c r="A243" s="6" t="s">
        <v>566</v>
      </c>
      <c r="B243" s="20" t="s">
        <v>155</v>
      </c>
      <c r="C243" s="20" t="s">
        <v>466</v>
      </c>
      <c r="D243" s="20" t="s">
        <v>160</v>
      </c>
      <c r="E243" s="20" t="s">
        <v>584</v>
      </c>
      <c r="F243" s="21">
        <v>48</v>
      </c>
      <c r="G243" s="49">
        <v>48</v>
      </c>
      <c r="H243" s="46">
        <f t="shared" si="3"/>
        <v>0</v>
      </c>
      <c r="I243" s="7" t="s">
        <v>1240</v>
      </c>
    </row>
    <row r="244" spans="1:9" ht="109.2" x14ac:dyDescent="0.3">
      <c r="A244" s="6" t="s">
        <v>567</v>
      </c>
      <c r="B244" s="20" t="s">
        <v>568</v>
      </c>
      <c r="C244" s="20" t="s">
        <v>466</v>
      </c>
      <c r="D244" s="20" t="s">
        <v>161</v>
      </c>
      <c r="E244" s="20" t="s">
        <v>585</v>
      </c>
      <c r="F244" s="21">
        <v>8</v>
      </c>
      <c r="G244" s="49">
        <v>7</v>
      </c>
      <c r="H244" s="46">
        <f t="shared" si="3"/>
        <v>-1</v>
      </c>
      <c r="I244" s="7" t="s">
        <v>1241</v>
      </c>
    </row>
    <row r="245" spans="1:9" x14ac:dyDescent="0.3">
      <c r="A245" s="19" t="s">
        <v>331</v>
      </c>
      <c r="B245" s="81" t="s">
        <v>162</v>
      </c>
      <c r="C245" s="81"/>
      <c r="D245" s="81"/>
      <c r="E245" s="81"/>
      <c r="F245" s="81"/>
      <c r="G245" s="81"/>
      <c r="H245" s="81"/>
      <c r="I245" s="81"/>
    </row>
    <row r="246" spans="1:9" ht="109.2" x14ac:dyDescent="0.3">
      <c r="A246" s="99" t="s">
        <v>332</v>
      </c>
      <c r="B246" s="88" t="s">
        <v>163</v>
      </c>
      <c r="C246" s="88" t="s">
        <v>466</v>
      </c>
      <c r="D246" s="20" t="s">
        <v>586</v>
      </c>
      <c r="E246" s="20" t="s">
        <v>587</v>
      </c>
      <c r="F246" s="21">
        <v>1</v>
      </c>
      <c r="G246" s="60">
        <v>2</v>
      </c>
      <c r="H246" s="29" t="s">
        <v>1141</v>
      </c>
      <c r="I246" s="7" t="s">
        <v>1088</v>
      </c>
    </row>
    <row r="247" spans="1:9" ht="93.6" x14ac:dyDescent="0.3">
      <c r="A247" s="101"/>
      <c r="B247" s="90"/>
      <c r="C247" s="90"/>
      <c r="D247" s="20" t="s">
        <v>164</v>
      </c>
      <c r="E247" s="20" t="s">
        <v>588</v>
      </c>
      <c r="F247" s="21">
        <v>2</v>
      </c>
      <c r="G247" s="60">
        <v>2</v>
      </c>
      <c r="H247" s="59">
        <f t="shared" si="3"/>
        <v>0</v>
      </c>
      <c r="I247" s="7" t="s">
        <v>1242</v>
      </c>
    </row>
    <row r="248" spans="1:9" x14ac:dyDescent="0.3">
      <c r="A248" s="96" t="s">
        <v>590</v>
      </c>
      <c r="B248" s="97"/>
      <c r="C248" s="97"/>
      <c r="D248" s="97"/>
      <c r="E248" s="97"/>
      <c r="F248" s="97"/>
      <c r="G248" s="97"/>
      <c r="H248" s="97"/>
      <c r="I248" s="98"/>
    </row>
    <row r="249" spans="1:9" x14ac:dyDescent="0.3">
      <c r="A249" s="61"/>
      <c r="B249" s="134" t="s">
        <v>591</v>
      </c>
      <c r="C249" s="134"/>
      <c r="D249" s="134"/>
      <c r="E249" s="134"/>
      <c r="F249" s="134"/>
      <c r="G249" s="134"/>
      <c r="H249" s="134"/>
      <c r="I249" s="134"/>
    </row>
    <row r="250" spans="1:9" x14ac:dyDescent="0.3">
      <c r="A250" s="61" t="s">
        <v>316</v>
      </c>
      <c r="B250" s="133" t="s">
        <v>1012</v>
      </c>
      <c r="C250" s="133"/>
      <c r="D250" s="133"/>
      <c r="E250" s="133"/>
      <c r="F250" s="133"/>
      <c r="G250" s="133"/>
      <c r="H250" s="133"/>
      <c r="I250" s="133"/>
    </row>
    <row r="251" spans="1:9" ht="249" customHeight="1" x14ac:dyDescent="0.3">
      <c r="A251" s="6" t="s">
        <v>102</v>
      </c>
      <c r="B251" s="20" t="s">
        <v>592</v>
      </c>
      <c r="C251" s="20" t="s">
        <v>340</v>
      </c>
      <c r="D251" s="20" t="s">
        <v>633</v>
      </c>
      <c r="E251" s="20" t="s">
        <v>634</v>
      </c>
      <c r="F251" s="21">
        <v>83.7</v>
      </c>
      <c r="G251" s="49">
        <v>84.1</v>
      </c>
      <c r="H251" s="29" t="s">
        <v>1243</v>
      </c>
      <c r="I251" s="7" t="s">
        <v>1246</v>
      </c>
    </row>
    <row r="252" spans="1:9" ht="140.4" x14ac:dyDescent="0.3">
      <c r="A252" s="6" t="s">
        <v>593</v>
      </c>
      <c r="B252" s="20" t="s">
        <v>594</v>
      </c>
      <c r="C252" s="20" t="s">
        <v>340</v>
      </c>
      <c r="D252" s="20" t="s">
        <v>635</v>
      </c>
      <c r="E252" s="20" t="s">
        <v>636</v>
      </c>
      <c r="F252" s="21">
        <v>42.4</v>
      </c>
      <c r="G252" s="49">
        <v>43.7</v>
      </c>
      <c r="H252" s="29" t="s">
        <v>1244</v>
      </c>
      <c r="I252" s="7" t="s">
        <v>1245</v>
      </c>
    </row>
    <row r="253" spans="1:9" ht="249.6" x14ac:dyDescent="0.3">
      <c r="A253" s="6" t="s">
        <v>595</v>
      </c>
      <c r="B253" s="20" t="s">
        <v>1013</v>
      </c>
      <c r="C253" s="20" t="s">
        <v>340</v>
      </c>
      <c r="D253" s="20" t="s">
        <v>1089</v>
      </c>
      <c r="E253" s="20" t="s">
        <v>637</v>
      </c>
      <c r="F253" s="21">
        <v>83.7</v>
      </c>
      <c r="G253" s="49">
        <v>84.1</v>
      </c>
      <c r="H253" s="29" t="s">
        <v>1243</v>
      </c>
      <c r="I253" s="7" t="s">
        <v>1090</v>
      </c>
    </row>
    <row r="254" spans="1:9" x14ac:dyDescent="0.3">
      <c r="A254" s="61" t="s">
        <v>104</v>
      </c>
      <c r="B254" s="133" t="s">
        <v>596</v>
      </c>
      <c r="C254" s="133"/>
      <c r="D254" s="133"/>
      <c r="E254" s="133"/>
      <c r="F254" s="133"/>
      <c r="G254" s="133"/>
      <c r="H254" s="133"/>
      <c r="I254" s="133"/>
    </row>
    <row r="255" spans="1:9" ht="342.75" customHeight="1" x14ac:dyDescent="0.3">
      <c r="A255" s="6" t="s">
        <v>317</v>
      </c>
      <c r="B255" s="20" t="s">
        <v>1091</v>
      </c>
      <c r="C255" s="20" t="s">
        <v>340</v>
      </c>
      <c r="D255" s="20" t="s">
        <v>1092</v>
      </c>
      <c r="E255" s="20" t="s">
        <v>636</v>
      </c>
      <c r="F255" s="21">
        <v>42.4</v>
      </c>
      <c r="G255" s="49">
        <v>43.7</v>
      </c>
      <c r="H255" s="29" t="s">
        <v>1244</v>
      </c>
      <c r="I255" s="7" t="s">
        <v>1247</v>
      </c>
    </row>
    <row r="256" spans="1:9" ht="273.75" customHeight="1" x14ac:dyDescent="0.3">
      <c r="A256" s="6" t="s">
        <v>597</v>
      </c>
      <c r="B256" s="20" t="s">
        <v>598</v>
      </c>
      <c r="C256" s="20" t="s">
        <v>340</v>
      </c>
      <c r="D256" s="20" t="s">
        <v>1093</v>
      </c>
      <c r="E256" s="20" t="s">
        <v>636</v>
      </c>
      <c r="F256" s="21">
        <v>42.4</v>
      </c>
      <c r="G256" s="49">
        <v>43.7</v>
      </c>
      <c r="H256" s="29" t="s">
        <v>1244</v>
      </c>
      <c r="I256" s="7" t="s">
        <v>1248</v>
      </c>
    </row>
    <row r="257" spans="1:9" ht="405.6" x14ac:dyDescent="0.3">
      <c r="A257" s="6" t="s">
        <v>599</v>
      </c>
      <c r="B257" s="20" t="s">
        <v>600</v>
      </c>
      <c r="C257" s="20" t="s">
        <v>340</v>
      </c>
      <c r="D257" s="20" t="s">
        <v>638</v>
      </c>
      <c r="E257" s="20" t="s">
        <v>639</v>
      </c>
      <c r="F257" s="21">
        <v>72</v>
      </c>
      <c r="G257" s="49">
        <v>72.900000000000006</v>
      </c>
      <c r="H257" s="29" t="s">
        <v>1249</v>
      </c>
      <c r="I257" s="7" t="s">
        <v>1250</v>
      </c>
    </row>
    <row r="258" spans="1:9" ht="124.8" x14ac:dyDescent="0.3">
      <c r="A258" s="6" t="s">
        <v>601</v>
      </c>
      <c r="B258" s="20" t="s">
        <v>602</v>
      </c>
      <c r="C258" s="20" t="s">
        <v>340</v>
      </c>
      <c r="D258" s="20" t="s">
        <v>640</v>
      </c>
      <c r="E258" s="20" t="s">
        <v>639</v>
      </c>
      <c r="F258" s="21">
        <v>72</v>
      </c>
      <c r="G258" s="49">
        <v>72.900000000000006</v>
      </c>
      <c r="H258" s="29" t="s">
        <v>1249</v>
      </c>
      <c r="I258" s="7" t="s">
        <v>1251</v>
      </c>
    </row>
    <row r="259" spans="1:9" ht="374.4" x14ac:dyDescent="0.3">
      <c r="A259" s="6" t="s">
        <v>603</v>
      </c>
      <c r="B259" s="20" t="s">
        <v>604</v>
      </c>
      <c r="C259" s="20" t="s">
        <v>340</v>
      </c>
      <c r="D259" s="20" t="s">
        <v>1094</v>
      </c>
      <c r="E259" s="20" t="s">
        <v>641</v>
      </c>
      <c r="F259" s="21">
        <v>15</v>
      </c>
      <c r="G259" s="49">
        <v>15</v>
      </c>
      <c r="H259" s="46">
        <v>0</v>
      </c>
      <c r="I259" s="7" t="s">
        <v>1252</v>
      </c>
    </row>
    <row r="260" spans="1:9" ht="187.2" x14ac:dyDescent="0.3">
      <c r="A260" s="6" t="s">
        <v>605</v>
      </c>
      <c r="B260" s="20" t="s">
        <v>606</v>
      </c>
      <c r="C260" s="20" t="s">
        <v>340</v>
      </c>
      <c r="D260" s="20" t="s">
        <v>642</v>
      </c>
      <c r="E260" s="20" t="s">
        <v>643</v>
      </c>
      <c r="F260" s="21">
        <v>18.100000000000001</v>
      </c>
      <c r="G260" s="49">
        <v>18.2</v>
      </c>
      <c r="H260" s="29" t="s">
        <v>1253</v>
      </c>
      <c r="I260" s="7" t="s">
        <v>1254</v>
      </c>
    </row>
    <row r="261" spans="1:9" ht="390" x14ac:dyDescent="0.3">
      <c r="A261" s="6" t="s">
        <v>607</v>
      </c>
      <c r="B261" s="20" t="s">
        <v>1095</v>
      </c>
      <c r="C261" s="20" t="s">
        <v>340</v>
      </c>
      <c r="D261" s="20" t="s">
        <v>1096</v>
      </c>
      <c r="E261" s="20" t="s">
        <v>644</v>
      </c>
      <c r="F261" s="21">
        <v>42.4</v>
      </c>
      <c r="G261" s="49">
        <v>43.7</v>
      </c>
      <c r="H261" s="29" t="s">
        <v>1244</v>
      </c>
      <c r="I261" s="7" t="s">
        <v>1255</v>
      </c>
    </row>
    <row r="262" spans="1:9" ht="201.75" customHeight="1" x14ac:dyDescent="0.3">
      <c r="A262" s="6" t="s">
        <v>608</v>
      </c>
      <c r="B262" s="20" t="s">
        <v>609</v>
      </c>
      <c r="C262" s="20" t="s">
        <v>340</v>
      </c>
      <c r="D262" s="20" t="s">
        <v>645</v>
      </c>
      <c r="E262" s="20" t="s">
        <v>636</v>
      </c>
      <c r="F262" s="21">
        <v>42.4</v>
      </c>
      <c r="G262" s="49">
        <v>43.7</v>
      </c>
      <c r="H262" s="29" t="s">
        <v>1244</v>
      </c>
      <c r="I262" s="7" t="s">
        <v>1256</v>
      </c>
    </row>
    <row r="263" spans="1:9" ht="187.2" x14ac:dyDescent="0.3">
      <c r="A263" s="6" t="s">
        <v>610</v>
      </c>
      <c r="B263" s="20" t="s">
        <v>611</v>
      </c>
      <c r="C263" s="20" t="s">
        <v>340</v>
      </c>
      <c r="D263" s="20" t="s">
        <v>646</v>
      </c>
      <c r="E263" s="20" t="s">
        <v>636</v>
      </c>
      <c r="F263" s="21">
        <v>42.4</v>
      </c>
      <c r="G263" s="49">
        <v>43.7</v>
      </c>
      <c r="H263" s="29" t="s">
        <v>1244</v>
      </c>
      <c r="I263" s="7" t="s">
        <v>1257</v>
      </c>
    </row>
    <row r="264" spans="1:9" x14ac:dyDescent="0.3">
      <c r="A264" s="61" t="s">
        <v>105</v>
      </c>
      <c r="B264" s="133" t="s">
        <v>612</v>
      </c>
      <c r="C264" s="133"/>
      <c r="D264" s="133"/>
      <c r="E264" s="133"/>
      <c r="F264" s="133"/>
      <c r="G264" s="133"/>
      <c r="H264" s="133"/>
      <c r="I264" s="133"/>
    </row>
    <row r="265" spans="1:9" ht="124.8" x14ac:dyDescent="0.3">
      <c r="A265" s="6" t="s">
        <v>106</v>
      </c>
      <c r="B265" s="20" t="s">
        <v>613</v>
      </c>
      <c r="C265" s="20" t="s">
        <v>340</v>
      </c>
      <c r="D265" s="20" t="s">
        <v>647</v>
      </c>
      <c r="E265" s="20" t="s">
        <v>648</v>
      </c>
      <c r="F265" s="21">
        <v>72</v>
      </c>
      <c r="G265" s="49">
        <v>72.900000000000006</v>
      </c>
      <c r="H265" s="29" t="s">
        <v>1249</v>
      </c>
      <c r="I265" s="7" t="s">
        <v>1258</v>
      </c>
    </row>
    <row r="266" spans="1:9" ht="249" customHeight="1" x14ac:dyDescent="0.3">
      <c r="A266" s="6" t="s">
        <v>614</v>
      </c>
      <c r="B266" s="20" t="s">
        <v>615</v>
      </c>
      <c r="C266" s="20" t="s">
        <v>340</v>
      </c>
      <c r="D266" s="20" t="s">
        <v>1097</v>
      </c>
      <c r="E266" s="20" t="s">
        <v>639</v>
      </c>
      <c r="F266" s="21">
        <v>72</v>
      </c>
      <c r="G266" s="49">
        <v>72.900000000000006</v>
      </c>
      <c r="H266" s="29" t="s">
        <v>1249</v>
      </c>
      <c r="I266" s="7" t="s">
        <v>1259</v>
      </c>
    </row>
    <row r="267" spans="1:9" ht="267" customHeight="1" x14ac:dyDescent="0.3">
      <c r="A267" s="6" t="s">
        <v>616</v>
      </c>
      <c r="B267" s="20" t="s">
        <v>617</v>
      </c>
      <c r="C267" s="20" t="s">
        <v>340</v>
      </c>
      <c r="D267" s="20" t="s">
        <v>1098</v>
      </c>
      <c r="E267" s="20" t="s">
        <v>639</v>
      </c>
      <c r="F267" s="21">
        <v>72</v>
      </c>
      <c r="G267" s="49">
        <v>72.900000000000006</v>
      </c>
      <c r="H267" s="46">
        <f t="shared" ref="H267" si="4">G267-F267</f>
        <v>0.90000000000000568</v>
      </c>
      <c r="I267" s="7" t="s">
        <v>1339</v>
      </c>
    </row>
    <row r="268" spans="1:9" ht="234" x14ac:dyDescent="0.3">
      <c r="A268" s="6" t="s">
        <v>618</v>
      </c>
      <c r="B268" s="20" t="s">
        <v>619</v>
      </c>
      <c r="C268" s="20" t="s">
        <v>340</v>
      </c>
      <c r="D268" s="20" t="s">
        <v>649</v>
      </c>
      <c r="E268" s="20" t="s">
        <v>1099</v>
      </c>
      <c r="F268" s="21">
        <v>22</v>
      </c>
      <c r="G268" s="49">
        <v>23.3</v>
      </c>
      <c r="H268" s="29" t="s">
        <v>1244</v>
      </c>
      <c r="I268" s="7" t="s">
        <v>1260</v>
      </c>
    </row>
    <row r="269" spans="1:9" ht="234" x14ac:dyDescent="0.3">
      <c r="A269" s="6" t="s">
        <v>620</v>
      </c>
      <c r="B269" s="20" t="s">
        <v>621</v>
      </c>
      <c r="C269" s="20" t="s">
        <v>340</v>
      </c>
      <c r="D269" s="20" t="s">
        <v>650</v>
      </c>
      <c r="E269" s="20" t="s">
        <v>1099</v>
      </c>
      <c r="F269" s="21">
        <v>22</v>
      </c>
      <c r="G269" s="49">
        <v>23.3</v>
      </c>
      <c r="H269" s="29" t="s">
        <v>1244</v>
      </c>
      <c r="I269" s="7" t="s">
        <v>1261</v>
      </c>
    </row>
    <row r="270" spans="1:9" ht="234" x14ac:dyDescent="0.3">
      <c r="A270" s="6" t="s">
        <v>622</v>
      </c>
      <c r="B270" s="20" t="s">
        <v>623</v>
      </c>
      <c r="C270" s="20" t="s">
        <v>340</v>
      </c>
      <c r="D270" s="20" t="s">
        <v>651</v>
      </c>
      <c r="E270" s="20" t="s">
        <v>1099</v>
      </c>
      <c r="F270" s="21">
        <v>22</v>
      </c>
      <c r="G270" s="49">
        <v>23.3</v>
      </c>
      <c r="H270" s="29" t="s">
        <v>1244</v>
      </c>
      <c r="I270" s="7" t="s">
        <v>1262</v>
      </c>
    </row>
    <row r="271" spans="1:9" ht="234" x14ac:dyDescent="0.3">
      <c r="A271" s="6" t="s">
        <v>624</v>
      </c>
      <c r="B271" s="20" t="s">
        <v>625</v>
      </c>
      <c r="C271" s="20" t="s">
        <v>340</v>
      </c>
      <c r="D271" s="20" t="s">
        <v>1100</v>
      </c>
      <c r="E271" s="20" t="s">
        <v>1099</v>
      </c>
      <c r="F271" s="21">
        <v>22</v>
      </c>
      <c r="G271" s="49">
        <v>23.3</v>
      </c>
      <c r="H271" s="29" t="s">
        <v>1244</v>
      </c>
      <c r="I271" s="7" t="s">
        <v>1344</v>
      </c>
    </row>
    <row r="272" spans="1:9" x14ac:dyDescent="0.3">
      <c r="A272" s="62" t="s">
        <v>318</v>
      </c>
      <c r="B272" s="133" t="s">
        <v>626</v>
      </c>
      <c r="C272" s="133"/>
      <c r="D272" s="133"/>
      <c r="E272" s="133"/>
      <c r="F272" s="133"/>
      <c r="G272" s="133"/>
      <c r="H272" s="133"/>
      <c r="I272" s="133"/>
    </row>
    <row r="273" spans="1:9" ht="130.5" customHeight="1" x14ac:dyDescent="0.3">
      <c r="A273" s="6" t="s">
        <v>108</v>
      </c>
      <c r="B273" s="20" t="s">
        <v>627</v>
      </c>
      <c r="C273" s="20" t="s">
        <v>340</v>
      </c>
      <c r="D273" s="20" t="s">
        <v>169</v>
      </c>
      <c r="E273" s="20" t="s">
        <v>652</v>
      </c>
      <c r="F273" s="21">
        <v>20</v>
      </c>
      <c r="G273" s="49">
        <v>24.12</v>
      </c>
      <c r="H273" s="29" t="s">
        <v>1263</v>
      </c>
      <c r="I273" s="7" t="s">
        <v>1266</v>
      </c>
    </row>
    <row r="274" spans="1:9" ht="202.8" x14ac:dyDescent="0.3">
      <c r="A274" s="6" t="s">
        <v>109</v>
      </c>
      <c r="B274" s="20" t="s">
        <v>628</v>
      </c>
      <c r="C274" s="20" t="s">
        <v>340</v>
      </c>
      <c r="D274" s="20" t="s">
        <v>653</v>
      </c>
      <c r="E274" s="20" t="s">
        <v>654</v>
      </c>
      <c r="F274" s="21">
        <v>6</v>
      </c>
      <c r="G274" s="49">
        <v>9.3000000000000007</v>
      </c>
      <c r="H274" s="29" t="s">
        <v>1264</v>
      </c>
      <c r="I274" s="7" t="s">
        <v>1265</v>
      </c>
    </row>
    <row r="275" spans="1:9" ht="140.4" x14ac:dyDescent="0.3">
      <c r="A275" s="6" t="s">
        <v>629</v>
      </c>
      <c r="B275" s="20" t="s">
        <v>630</v>
      </c>
      <c r="C275" s="20" t="s">
        <v>340</v>
      </c>
      <c r="D275" s="20" t="s">
        <v>1101</v>
      </c>
      <c r="E275" s="20" t="s">
        <v>644</v>
      </c>
      <c r="F275" s="21">
        <v>42.4</v>
      </c>
      <c r="G275" s="49">
        <v>43.7</v>
      </c>
      <c r="H275" s="29" t="s">
        <v>1244</v>
      </c>
      <c r="I275" s="7" t="s">
        <v>1267</v>
      </c>
    </row>
    <row r="276" spans="1:9" ht="187.2" x14ac:dyDescent="0.3">
      <c r="A276" s="6" t="s">
        <v>631</v>
      </c>
      <c r="B276" s="20" t="s">
        <v>632</v>
      </c>
      <c r="C276" s="20" t="s">
        <v>340</v>
      </c>
      <c r="D276" s="20" t="s">
        <v>655</v>
      </c>
      <c r="E276" s="20" t="s">
        <v>644</v>
      </c>
      <c r="F276" s="21">
        <v>42.4</v>
      </c>
      <c r="G276" s="49">
        <v>43.7</v>
      </c>
      <c r="H276" s="29" t="s">
        <v>1244</v>
      </c>
      <c r="I276" s="7" t="s">
        <v>1268</v>
      </c>
    </row>
    <row r="277" spans="1:9" x14ac:dyDescent="0.3">
      <c r="A277" s="96" t="s">
        <v>656</v>
      </c>
      <c r="B277" s="97"/>
      <c r="C277" s="97"/>
      <c r="D277" s="97"/>
      <c r="E277" s="97"/>
      <c r="F277" s="97"/>
      <c r="G277" s="97"/>
      <c r="H277" s="97"/>
      <c r="I277" s="98"/>
    </row>
    <row r="278" spans="1:9" ht="16.5" customHeight="1" x14ac:dyDescent="0.3">
      <c r="B278" s="136" t="s">
        <v>262</v>
      </c>
      <c r="C278" s="137"/>
      <c r="D278" s="137"/>
      <c r="E278" s="137"/>
      <c r="F278" s="137"/>
      <c r="G278" s="137"/>
      <c r="H278" s="137"/>
      <c r="I278" s="138"/>
    </row>
    <row r="279" spans="1:9" ht="16.5" customHeight="1" x14ac:dyDescent="0.3">
      <c r="A279" s="61" t="s">
        <v>121</v>
      </c>
      <c r="B279" s="134" t="s">
        <v>265</v>
      </c>
      <c r="C279" s="134"/>
      <c r="D279" s="134"/>
      <c r="E279" s="134"/>
      <c r="F279" s="134"/>
      <c r="G279" s="134"/>
      <c r="H279" s="134"/>
      <c r="I279" s="134"/>
    </row>
    <row r="280" spans="1:9" ht="156.75" customHeight="1" x14ac:dyDescent="0.3">
      <c r="A280" s="6" t="s">
        <v>122</v>
      </c>
      <c r="B280" s="20" t="s">
        <v>1014</v>
      </c>
      <c r="C280" s="20" t="s">
        <v>340</v>
      </c>
      <c r="D280" s="20" t="s">
        <v>299</v>
      </c>
      <c r="E280" s="20" t="s">
        <v>1015</v>
      </c>
      <c r="F280" s="21">
        <v>36</v>
      </c>
      <c r="G280" s="49">
        <v>36.299999999999997</v>
      </c>
      <c r="H280" s="46">
        <v>0</v>
      </c>
      <c r="I280" s="7" t="s">
        <v>1269</v>
      </c>
    </row>
    <row r="281" spans="1:9" ht="225" customHeight="1" x14ac:dyDescent="0.3">
      <c r="A281" s="6" t="s">
        <v>300</v>
      </c>
      <c r="B281" s="20" t="s">
        <v>1016</v>
      </c>
      <c r="C281" s="20" t="s">
        <v>657</v>
      </c>
      <c r="D281" s="20" t="s">
        <v>171</v>
      </c>
      <c r="E281" s="20" t="s">
        <v>277</v>
      </c>
      <c r="F281" s="21">
        <v>1.5</v>
      </c>
      <c r="G281" s="49">
        <v>1.8</v>
      </c>
      <c r="H281" s="29" t="s">
        <v>1270</v>
      </c>
      <c r="I281" s="7" t="s">
        <v>1342</v>
      </c>
    </row>
    <row r="282" spans="1:9" ht="16.5" customHeight="1" x14ac:dyDescent="0.3">
      <c r="B282" s="13" t="s">
        <v>172</v>
      </c>
      <c r="C282" s="11"/>
      <c r="D282" s="11"/>
      <c r="E282" s="11"/>
      <c r="F282" s="11"/>
      <c r="G282" s="11"/>
      <c r="H282" s="11"/>
      <c r="I282" s="12"/>
    </row>
    <row r="283" spans="1:9" ht="16.5" customHeight="1" x14ac:dyDescent="0.3">
      <c r="A283" s="61" t="s">
        <v>124</v>
      </c>
      <c r="B283" s="134" t="s">
        <v>174</v>
      </c>
      <c r="C283" s="134"/>
      <c r="D283" s="134"/>
      <c r="E283" s="134"/>
      <c r="F283" s="134"/>
      <c r="G283" s="134"/>
      <c r="H283" s="134"/>
      <c r="I283" s="134"/>
    </row>
    <row r="284" spans="1:9" ht="99" customHeight="1" x14ac:dyDescent="0.3">
      <c r="A284" s="6" t="s">
        <v>125</v>
      </c>
      <c r="B284" s="20" t="s">
        <v>278</v>
      </c>
      <c r="C284" s="20" t="s">
        <v>340</v>
      </c>
      <c r="D284" s="20" t="s">
        <v>279</v>
      </c>
      <c r="E284" s="20" t="s">
        <v>280</v>
      </c>
      <c r="F284" s="21">
        <v>35</v>
      </c>
      <c r="G284" s="49">
        <v>40</v>
      </c>
      <c r="H284" s="29" t="s">
        <v>1272</v>
      </c>
      <c r="I284" s="7" t="s">
        <v>1271</v>
      </c>
    </row>
    <row r="285" spans="1:9" ht="204" customHeight="1" x14ac:dyDescent="0.3">
      <c r="A285" s="6" t="s">
        <v>301</v>
      </c>
      <c r="B285" s="20" t="s">
        <v>175</v>
      </c>
      <c r="C285" s="20" t="s">
        <v>340</v>
      </c>
      <c r="D285" s="20" t="s">
        <v>177</v>
      </c>
      <c r="E285" s="20" t="s">
        <v>178</v>
      </c>
      <c r="F285" s="21">
        <v>4</v>
      </c>
      <c r="G285" s="49">
        <v>0</v>
      </c>
      <c r="H285" s="46">
        <f>G285-F285</f>
        <v>-4</v>
      </c>
      <c r="I285" s="7" t="s">
        <v>1273</v>
      </c>
    </row>
    <row r="286" spans="1:9" ht="243.75" customHeight="1" x14ac:dyDescent="0.3">
      <c r="A286" s="6" t="s">
        <v>302</v>
      </c>
      <c r="B286" s="20" t="s">
        <v>658</v>
      </c>
      <c r="C286" s="20" t="s">
        <v>340</v>
      </c>
      <c r="D286" s="20" t="s">
        <v>669</v>
      </c>
      <c r="E286" s="20" t="s">
        <v>670</v>
      </c>
      <c r="F286" s="21">
        <v>40</v>
      </c>
      <c r="G286" s="49">
        <v>25</v>
      </c>
      <c r="H286" s="46">
        <f>G286-F286</f>
        <v>-15</v>
      </c>
      <c r="I286" s="7" t="s">
        <v>1274</v>
      </c>
    </row>
    <row r="287" spans="1:9" ht="230.25" customHeight="1" x14ac:dyDescent="0.3">
      <c r="A287" s="6" t="s">
        <v>303</v>
      </c>
      <c r="B287" s="20" t="s">
        <v>176</v>
      </c>
      <c r="C287" s="20" t="s">
        <v>340</v>
      </c>
      <c r="D287" s="20" t="s">
        <v>179</v>
      </c>
      <c r="E287" s="20" t="s">
        <v>281</v>
      </c>
      <c r="F287" s="21">
        <v>100</v>
      </c>
      <c r="G287" s="49">
        <v>100</v>
      </c>
      <c r="H287" s="46">
        <f>G287-F287</f>
        <v>0</v>
      </c>
      <c r="I287" s="7" t="s">
        <v>1275</v>
      </c>
    </row>
    <row r="288" spans="1:9" ht="16.5" customHeight="1" x14ac:dyDescent="0.3">
      <c r="B288" s="134" t="s">
        <v>180</v>
      </c>
      <c r="C288" s="134"/>
      <c r="D288" s="134"/>
      <c r="E288" s="134"/>
      <c r="F288" s="134"/>
      <c r="G288" s="134"/>
      <c r="H288" s="134"/>
      <c r="I288" s="134"/>
    </row>
    <row r="289" spans="1:9" ht="16.5" customHeight="1" x14ac:dyDescent="0.3">
      <c r="A289" s="61" t="s">
        <v>127</v>
      </c>
      <c r="B289" s="134" t="s">
        <v>181</v>
      </c>
      <c r="C289" s="134"/>
      <c r="D289" s="134"/>
      <c r="E289" s="134"/>
      <c r="F289" s="134"/>
      <c r="G289" s="134"/>
      <c r="H289" s="134"/>
      <c r="I289" s="134"/>
    </row>
    <row r="290" spans="1:9" ht="156" x14ac:dyDescent="0.3">
      <c r="A290" s="6" t="s">
        <v>128</v>
      </c>
      <c r="B290" s="20" t="s">
        <v>182</v>
      </c>
      <c r="C290" s="20" t="s">
        <v>340</v>
      </c>
      <c r="D290" s="20" t="s">
        <v>1017</v>
      </c>
      <c r="E290" s="20" t="s">
        <v>282</v>
      </c>
      <c r="F290" s="21">
        <v>83.5</v>
      </c>
      <c r="G290" s="49">
        <v>72</v>
      </c>
      <c r="H290" s="46">
        <f>G290-F290</f>
        <v>-11.5</v>
      </c>
      <c r="I290" s="7" t="s">
        <v>1276</v>
      </c>
    </row>
    <row r="291" spans="1:9" ht="141" thickBot="1" x14ac:dyDescent="0.35">
      <c r="A291" s="6" t="s">
        <v>659</v>
      </c>
      <c r="B291" s="20" t="s">
        <v>660</v>
      </c>
      <c r="C291" s="20" t="s">
        <v>340</v>
      </c>
      <c r="D291" s="20" t="s">
        <v>1102</v>
      </c>
      <c r="E291" s="20" t="s">
        <v>283</v>
      </c>
      <c r="F291" s="21">
        <v>64.900000000000006</v>
      </c>
      <c r="G291" s="49">
        <v>55</v>
      </c>
      <c r="H291" s="46">
        <f>G291-F291</f>
        <v>-9.9000000000000057</v>
      </c>
      <c r="I291" s="7" t="s">
        <v>1103</v>
      </c>
    </row>
    <row r="292" spans="1:9" ht="33.75" customHeight="1" x14ac:dyDescent="0.3">
      <c r="B292" s="139" t="s">
        <v>183</v>
      </c>
      <c r="C292" s="139"/>
      <c r="D292" s="139"/>
      <c r="E292" s="139"/>
      <c r="F292" s="139"/>
      <c r="G292" s="139"/>
      <c r="H292" s="139"/>
      <c r="I292" s="140"/>
    </row>
    <row r="293" spans="1:9" ht="39.75" customHeight="1" x14ac:dyDescent="0.3">
      <c r="A293" s="61" t="s">
        <v>661</v>
      </c>
      <c r="B293" s="134" t="s">
        <v>1104</v>
      </c>
      <c r="C293" s="134"/>
      <c r="D293" s="134"/>
      <c r="E293" s="134"/>
      <c r="F293" s="134"/>
      <c r="G293" s="134"/>
      <c r="H293" s="134"/>
      <c r="I293" s="134"/>
    </row>
    <row r="294" spans="1:9" ht="109.2" x14ac:dyDescent="0.3">
      <c r="A294" s="6" t="s">
        <v>662</v>
      </c>
      <c r="B294" s="20" t="s">
        <v>184</v>
      </c>
      <c r="C294" s="20" t="s">
        <v>340</v>
      </c>
      <c r="D294" s="20" t="s">
        <v>186</v>
      </c>
      <c r="E294" s="20" t="s">
        <v>187</v>
      </c>
      <c r="F294" s="21">
        <v>1.99</v>
      </c>
      <c r="G294" s="49">
        <v>1.6</v>
      </c>
      <c r="H294" s="29" t="s">
        <v>1277</v>
      </c>
      <c r="I294" s="7" t="s">
        <v>1278</v>
      </c>
    </row>
    <row r="295" spans="1:9" ht="280.8" x14ac:dyDescent="0.3">
      <c r="A295" s="6" t="s">
        <v>663</v>
      </c>
      <c r="B295" s="20" t="s">
        <v>185</v>
      </c>
      <c r="C295" s="20" t="s">
        <v>543</v>
      </c>
      <c r="D295" s="20" t="s">
        <v>188</v>
      </c>
      <c r="E295" s="20" t="s">
        <v>284</v>
      </c>
      <c r="F295" s="49">
        <v>41.87</v>
      </c>
      <c r="G295" s="49">
        <v>41.94</v>
      </c>
      <c r="H295" s="46">
        <v>0</v>
      </c>
      <c r="I295" s="7" t="s">
        <v>1279</v>
      </c>
    </row>
    <row r="296" spans="1:9" ht="16.5" customHeight="1" x14ac:dyDescent="0.3">
      <c r="B296" s="135" t="s">
        <v>189</v>
      </c>
      <c r="C296" s="131"/>
      <c r="D296" s="131"/>
      <c r="E296" s="131"/>
      <c r="F296" s="131"/>
      <c r="G296" s="131"/>
      <c r="H296" s="131"/>
      <c r="I296" s="132"/>
    </row>
    <row r="297" spans="1:9" ht="15.75" customHeight="1" x14ac:dyDescent="0.3">
      <c r="A297" s="61" t="s">
        <v>664</v>
      </c>
      <c r="B297" s="134" t="s">
        <v>190</v>
      </c>
      <c r="C297" s="134"/>
      <c r="D297" s="134"/>
      <c r="E297" s="134"/>
      <c r="F297" s="134"/>
      <c r="G297" s="134"/>
      <c r="H297" s="134"/>
      <c r="I297" s="134"/>
    </row>
    <row r="298" spans="1:9" ht="188.25" customHeight="1" x14ac:dyDescent="0.3">
      <c r="A298" s="6" t="s">
        <v>665</v>
      </c>
      <c r="B298" s="20" t="s">
        <v>666</v>
      </c>
      <c r="C298" s="20" t="s">
        <v>340</v>
      </c>
      <c r="D298" s="20" t="s">
        <v>191</v>
      </c>
      <c r="E298" s="20" t="s">
        <v>285</v>
      </c>
      <c r="F298" s="49">
        <v>100</v>
      </c>
      <c r="G298" s="49">
        <v>100</v>
      </c>
      <c r="H298" s="46">
        <v>0</v>
      </c>
      <c r="I298" s="7" t="s">
        <v>671</v>
      </c>
    </row>
    <row r="299" spans="1:9" ht="265.2" x14ac:dyDescent="0.3">
      <c r="A299" s="6" t="s">
        <v>667</v>
      </c>
      <c r="B299" s="20" t="s">
        <v>192</v>
      </c>
      <c r="C299" s="20" t="s">
        <v>340</v>
      </c>
      <c r="D299" s="20" t="s">
        <v>193</v>
      </c>
      <c r="E299" s="20" t="s">
        <v>286</v>
      </c>
      <c r="F299" s="49">
        <v>100</v>
      </c>
      <c r="G299" s="49">
        <v>100</v>
      </c>
      <c r="H299" s="46">
        <v>0</v>
      </c>
      <c r="I299" s="7" t="s">
        <v>1280</v>
      </c>
    </row>
    <row r="300" spans="1:9" ht="405.6" x14ac:dyDescent="0.3">
      <c r="A300" s="6" t="s">
        <v>668</v>
      </c>
      <c r="B300" s="20" t="s">
        <v>1105</v>
      </c>
      <c r="C300" s="20" t="s">
        <v>340</v>
      </c>
      <c r="D300" s="20" t="s">
        <v>1106</v>
      </c>
      <c r="E300" s="20" t="s">
        <v>285</v>
      </c>
      <c r="F300" s="49">
        <v>100</v>
      </c>
      <c r="G300" s="49">
        <v>100</v>
      </c>
      <c r="H300" s="46">
        <v>0</v>
      </c>
      <c r="I300" s="7" t="s">
        <v>672</v>
      </c>
    </row>
    <row r="301" spans="1:9" x14ac:dyDescent="0.3">
      <c r="A301" s="113" t="s">
        <v>673</v>
      </c>
      <c r="B301" s="114"/>
      <c r="C301" s="114"/>
      <c r="D301" s="114"/>
      <c r="E301" s="114"/>
      <c r="F301" s="114"/>
      <c r="G301" s="114"/>
      <c r="H301" s="114"/>
      <c r="I301" s="115"/>
    </row>
    <row r="302" spans="1:9" x14ac:dyDescent="0.3">
      <c r="A302" s="19"/>
      <c r="B302" s="94" t="s">
        <v>674</v>
      </c>
      <c r="C302" s="94"/>
      <c r="D302" s="94"/>
      <c r="E302" s="94"/>
      <c r="F302" s="94"/>
      <c r="G302" s="94"/>
      <c r="H302" s="94"/>
      <c r="I302" s="94"/>
    </row>
    <row r="303" spans="1:9" x14ac:dyDescent="0.3">
      <c r="A303" s="19" t="s">
        <v>135</v>
      </c>
      <c r="B303" s="94" t="s">
        <v>675</v>
      </c>
      <c r="C303" s="94"/>
      <c r="D303" s="94"/>
      <c r="E303" s="94"/>
      <c r="F303" s="94"/>
      <c r="G303" s="94"/>
      <c r="H303" s="94"/>
      <c r="I303" s="94"/>
    </row>
    <row r="304" spans="1:9" ht="140.4" x14ac:dyDescent="0.3">
      <c r="A304" s="6" t="s">
        <v>137</v>
      </c>
      <c r="B304" s="20" t="s">
        <v>676</v>
      </c>
      <c r="C304" s="20" t="s">
        <v>677</v>
      </c>
      <c r="D304" s="20" t="s">
        <v>689</v>
      </c>
      <c r="E304" s="20" t="s">
        <v>690</v>
      </c>
      <c r="F304" s="49">
        <v>40</v>
      </c>
      <c r="G304" s="49">
        <v>62.1</v>
      </c>
      <c r="H304" s="29" t="s">
        <v>1281</v>
      </c>
      <c r="I304" s="7" t="s">
        <v>678</v>
      </c>
    </row>
    <row r="305" spans="1:9" ht="192.75" customHeight="1" x14ac:dyDescent="0.3">
      <c r="A305" s="6" t="s">
        <v>139</v>
      </c>
      <c r="B305" s="20" t="s">
        <v>218</v>
      </c>
      <c r="C305" s="20" t="s">
        <v>679</v>
      </c>
      <c r="D305" s="20" t="s">
        <v>219</v>
      </c>
      <c r="E305" s="20" t="s">
        <v>691</v>
      </c>
      <c r="F305" s="59">
        <v>1</v>
      </c>
      <c r="G305" s="59">
        <v>1</v>
      </c>
      <c r="H305" s="29">
        <v>0</v>
      </c>
      <c r="I305" s="7" t="s">
        <v>1283</v>
      </c>
    </row>
    <row r="306" spans="1:9" ht="148.5" customHeight="1" x14ac:dyDescent="0.3">
      <c r="A306" s="99" t="s">
        <v>680</v>
      </c>
      <c r="B306" s="88" t="s">
        <v>681</v>
      </c>
      <c r="C306" s="88" t="s">
        <v>677</v>
      </c>
      <c r="D306" s="88" t="s">
        <v>692</v>
      </c>
      <c r="E306" s="20" t="s">
        <v>693</v>
      </c>
      <c r="F306" s="59" t="s">
        <v>682</v>
      </c>
      <c r="G306" s="59">
        <v>132</v>
      </c>
      <c r="H306" s="29" t="s">
        <v>1282</v>
      </c>
      <c r="I306" s="7" t="s">
        <v>1284</v>
      </c>
    </row>
    <row r="307" spans="1:9" ht="123.75" customHeight="1" x14ac:dyDescent="0.3">
      <c r="A307" s="101"/>
      <c r="B307" s="90"/>
      <c r="C307" s="90"/>
      <c r="D307" s="90"/>
      <c r="E307" s="20" t="s">
        <v>694</v>
      </c>
      <c r="F307" s="59" t="s">
        <v>683</v>
      </c>
      <c r="G307" s="59" t="s">
        <v>296</v>
      </c>
      <c r="H307" s="46">
        <v>0</v>
      </c>
      <c r="I307" s="7" t="s">
        <v>1107</v>
      </c>
    </row>
    <row r="308" spans="1:9" ht="202.8" x14ac:dyDescent="0.3">
      <c r="A308" s="6" t="s">
        <v>684</v>
      </c>
      <c r="B308" s="20" t="s">
        <v>685</v>
      </c>
      <c r="C308" s="20" t="s">
        <v>677</v>
      </c>
      <c r="D308" s="20" t="s">
        <v>695</v>
      </c>
      <c r="E308" s="20" t="s">
        <v>696</v>
      </c>
      <c r="F308" s="59">
        <v>20</v>
      </c>
      <c r="G308" s="59">
        <v>32.5</v>
      </c>
      <c r="H308" s="29" t="s">
        <v>1285</v>
      </c>
      <c r="I308" s="7" t="s">
        <v>1287</v>
      </c>
    </row>
    <row r="309" spans="1:9" ht="171.6" x14ac:dyDescent="0.3">
      <c r="A309" s="6" t="s">
        <v>686</v>
      </c>
      <c r="B309" s="20" t="s">
        <v>687</v>
      </c>
      <c r="C309" s="20" t="s">
        <v>677</v>
      </c>
      <c r="D309" s="20" t="s">
        <v>220</v>
      </c>
      <c r="E309" s="20" t="s">
        <v>697</v>
      </c>
      <c r="F309" s="59" t="s">
        <v>688</v>
      </c>
      <c r="G309" s="59">
        <v>12.3</v>
      </c>
      <c r="H309" s="29" t="s">
        <v>1286</v>
      </c>
      <c r="I309" s="7" t="s">
        <v>1288</v>
      </c>
    </row>
    <row r="310" spans="1:9" x14ac:dyDescent="0.3">
      <c r="A310" s="96" t="s">
        <v>698</v>
      </c>
      <c r="B310" s="97"/>
      <c r="C310" s="97"/>
      <c r="D310" s="97"/>
      <c r="E310" s="97"/>
      <c r="F310" s="97"/>
      <c r="G310" s="97"/>
      <c r="H310" s="97"/>
      <c r="I310" s="98"/>
    </row>
    <row r="311" spans="1:9" x14ac:dyDescent="0.3">
      <c r="A311" s="19"/>
      <c r="B311" s="94" t="s">
        <v>204</v>
      </c>
      <c r="C311" s="94"/>
      <c r="D311" s="94"/>
      <c r="E311" s="94"/>
      <c r="F311" s="94"/>
      <c r="G311" s="94"/>
      <c r="H311" s="94"/>
      <c r="I311" s="94"/>
    </row>
    <row r="312" spans="1:9" x14ac:dyDescent="0.3">
      <c r="A312" s="19" t="s">
        <v>165</v>
      </c>
      <c r="B312" s="94" t="s">
        <v>1108</v>
      </c>
      <c r="C312" s="94"/>
      <c r="D312" s="94"/>
      <c r="E312" s="94"/>
      <c r="F312" s="94"/>
      <c r="G312" s="94"/>
      <c r="H312" s="94"/>
      <c r="I312" s="94"/>
    </row>
    <row r="313" spans="1:9" ht="265.5" customHeight="1" x14ac:dyDescent="0.3">
      <c r="A313" s="6" t="s">
        <v>166</v>
      </c>
      <c r="B313" s="20" t="s">
        <v>195</v>
      </c>
      <c r="C313" s="20" t="s">
        <v>340</v>
      </c>
      <c r="D313" s="20" t="s">
        <v>701</v>
      </c>
      <c r="E313" s="20" t="s">
        <v>699</v>
      </c>
      <c r="F313" s="59">
        <v>95</v>
      </c>
      <c r="G313" s="59">
        <v>97.7</v>
      </c>
      <c r="H313" s="29" t="s">
        <v>1289</v>
      </c>
      <c r="I313" s="7" t="s">
        <v>1290</v>
      </c>
    </row>
    <row r="314" spans="1:9" x14ac:dyDescent="0.3">
      <c r="A314" s="19" t="s">
        <v>167</v>
      </c>
      <c r="B314" s="94" t="s">
        <v>196</v>
      </c>
      <c r="C314" s="94"/>
      <c r="D314" s="94"/>
      <c r="E314" s="94"/>
      <c r="F314" s="94"/>
      <c r="G314" s="94"/>
      <c r="H314" s="94"/>
      <c r="I314" s="94"/>
    </row>
    <row r="315" spans="1:9" ht="124.8" x14ac:dyDescent="0.3">
      <c r="A315" s="6" t="s">
        <v>168</v>
      </c>
      <c r="B315" s="20" t="s">
        <v>197</v>
      </c>
      <c r="C315" s="20" t="s">
        <v>340</v>
      </c>
      <c r="D315" s="20" t="s">
        <v>194</v>
      </c>
      <c r="E315" s="20" t="s">
        <v>700</v>
      </c>
      <c r="F315" s="59">
        <v>100</v>
      </c>
      <c r="G315" s="59">
        <v>0</v>
      </c>
      <c r="H315" s="46">
        <f>G315-F315</f>
        <v>-100</v>
      </c>
      <c r="I315" s="7" t="s">
        <v>1291</v>
      </c>
    </row>
    <row r="316" spans="1:9" x14ac:dyDescent="0.3">
      <c r="A316" s="96" t="s">
        <v>702</v>
      </c>
      <c r="B316" s="97"/>
      <c r="C316" s="97"/>
      <c r="D316" s="97"/>
      <c r="E316" s="97"/>
      <c r="F316" s="97"/>
      <c r="G316" s="97"/>
      <c r="H316" s="97"/>
      <c r="I316" s="98"/>
    </row>
    <row r="317" spans="1:9" ht="15.75" customHeight="1" x14ac:dyDescent="0.3">
      <c r="B317" s="108" t="s">
        <v>703</v>
      </c>
      <c r="C317" s="109"/>
      <c r="D317" s="109"/>
      <c r="E317" s="109"/>
      <c r="F317" s="109"/>
      <c r="G317" s="109"/>
      <c r="H317" s="109"/>
      <c r="I317" s="110"/>
    </row>
    <row r="318" spans="1:9" x14ac:dyDescent="0.3">
      <c r="A318" s="22" t="s">
        <v>704</v>
      </c>
      <c r="B318" s="128" t="s">
        <v>705</v>
      </c>
      <c r="C318" s="129"/>
      <c r="D318" s="129"/>
      <c r="E318" s="129"/>
      <c r="F318" s="129"/>
      <c r="G318" s="129"/>
      <c r="H318" s="129"/>
      <c r="I318" s="130"/>
    </row>
    <row r="319" spans="1:9" ht="249.6" x14ac:dyDescent="0.3">
      <c r="A319" s="6" t="s">
        <v>706</v>
      </c>
      <c r="B319" s="20" t="s">
        <v>707</v>
      </c>
      <c r="C319" s="20" t="s">
        <v>543</v>
      </c>
      <c r="D319" s="20" t="s">
        <v>708</v>
      </c>
      <c r="E319" s="20" t="s">
        <v>709</v>
      </c>
      <c r="F319" s="59">
        <v>77</v>
      </c>
      <c r="G319" s="59">
        <v>75</v>
      </c>
      <c r="H319" s="46">
        <f>G319-F319</f>
        <v>-2</v>
      </c>
      <c r="I319" s="7" t="s">
        <v>1292</v>
      </c>
    </row>
    <row r="320" spans="1:9" ht="16.5" customHeight="1" x14ac:dyDescent="0.3">
      <c r="B320" s="131" t="s">
        <v>198</v>
      </c>
      <c r="C320" s="131"/>
      <c r="D320" s="131"/>
      <c r="E320" s="131"/>
      <c r="F320" s="131"/>
      <c r="G320" s="131"/>
      <c r="H320" s="131"/>
      <c r="I320" s="132"/>
    </row>
    <row r="321" spans="1:9" x14ac:dyDescent="0.3">
      <c r="A321" s="22" t="s">
        <v>173</v>
      </c>
      <c r="B321" s="128" t="s">
        <v>710</v>
      </c>
      <c r="C321" s="129"/>
      <c r="D321" s="129"/>
      <c r="E321" s="129"/>
      <c r="F321" s="129"/>
      <c r="G321" s="129"/>
      <c r="H321" s="129"/>
      <c r="I321" s="130"/>
    </row>
    <row r="322" spans="1:9" s="64" customFormat="1" ht="124.8" x14ac:dyDescent="0.3">
      <c r="A322" s="63" t="s">
        <v>170</v>
      </c>
      <c r="B322" s="36" t="s">
        <v>263</v>
      </c>
      <c r="C322" s="36" t="s">
        <v>466</v>
      </c>
      <c r="D322" s="36" t="s">
        <v>1109</v>
      </c>
      <c r="E322" s="36" t="s">
        <v>711</v>
      </c>
      <c r="F322" s="56">
        <v>70</v>
      </c>
      <c r="G322" s="36">
        <v>78.3</v>
      </c>
      <c r="H322" s="79" t="s">
        <v>1293</v>
      </c>
      <c r="I322" s="33" t="s">
        <v>1034</v>
      </c>
    </row>
    <row r="323" spans="1:9" x14ac:dyDescent="0.3">
      <c r="A323" s="113" t="s">
        <v>712</v>
      </c>
      <c r="B323" s="114"/>
      <c r="C323" s="114"/>
      <c r="D323" s="114"/>
      <c r="E323" s="114"/>
      <c r="F323" s="114"/>
      <c r="G323" s="114"/>
      <c r="H323" s="114"/>
      <c r="I323" s="115"/>
    </row>
    <row r="324" spans="1:9" x14ac:dyDescent="0.3">
      <c r="A324" s="19"/>
      <c r="B324" s="94" t="s">
        <v>713</v>
      </c>
      <c r="C324" s="94"/>
      <c r="D324" s="94"/>
      <c r="E324" s="94"/>
      <c r="F324" s="94"/>
      <c r="G324" s="94"/>
      <c r="H324" s="94"/>
      <c r="I324" s="94"/>
    </row>
    <row r="325" spans="1:9" x14ac:dyDescent="0.3">
      <c r="A325" s="19" t="s">
        <v>319</v>
      </c>
      <c r="B325" s="93" t="s">
        <v>199</v>
      </c>
      <c r="C325" s="94"/>
      <c r="D325" s="94"/>
      <c r="E325" s="94"/>
      <c r="F325" s="94"/>
      <c r="G325" s="94"/>
      <c r="H325" s="94"/>
      <c r="I325" s="94"/>
    </row>
    <row r="326" spans="1:9" ht="234" x14ac:dyDescent="0.3">
      <c r="A326" s="6" t="s">
        <v>320</v>
      </c>
      <c r="B326" s="20" t="s">
        <v>714</v>
      </c>
      <c r="C326" s="20" t="s">
        <v>340</v>
      </c>
      <c r="D326" s="20" t="s">
        <v>725</v>
      </c>
      <c r="E326" s="20" t="s">
        <v>726</v>
      </c>
      <c r="F326" s="65">
        <v>0.84299999999999997</v>
      </c>
      <c r="G326" s="65">
        <v>0.84299999999999997</v>
      </c>
      <c r="H326" s="20">
        <v>0</v>
      </c>
      <c r="I326" s="66" t="s">
        <v>715</v>
      </c>
    </row>
    <row r="327" spans="1:9" x14ac:dyDescent="0.3">
      <c r="A327" s="67" t="s">
        <v>321</v>
      </c>
      <c r="B327" s="93" t="s">
        <v>200</v>
      </c>
      <c r="C327" s="94"/>
      <c r="D327" s="94"/>
      <c r="E327" s="94"/>
      <c r="F327" s="95"/>
      <c r="G327" s="95"/>
      <c r="H327" s="95"/>
      <c r="I327" s="94"/>
    </row>
    <row r="328" spans="1:9" ht="265.2" x14ac:dyDescent="0.3">
      <c r="A328" s="6" t="s">
        <v>322</v>
      </c>
      <c r="B328" s="20" t="s">
        <v>201</v>
      </c>
      <c r="C328" s="20" t="s">
        <v>340</v>
      </c>
      <c r="D328" s="20" t="s">
        <v>716</v>
      </c>
      <c r="E328" s="20" t="s">
        <v>717</v>
      </c>
      <c r="F328" s="65">
        <v>1</v>
      </c>
      <c r="G328" s="65">
        <v>1</v>
      </c>
      <c r="H328" s="20">
        <v>0</v>
      </c>
      <c r="I328" s="66" t="s">
        <v>1294</v>
      </c>
    </row>
    <row r="329" spans="1:9" x14ac:dyDescent="0.3">
      <c r="A329" s="19" t="s">
        <v>718</v>
      </c>
      <c r="B329" s="93" t="s">
        <v>202</v>
      </c>
      <c r="C329" s="94"/>
      <c r="D329" s="94"/>
      <c r="E329" s="94"/>
      <c r="F329" s="94"/>
      <c r="G329" s="94"/>
      <c r="H329" s="94"/>
      <c r="I329" s="94"/>
    </row>
    <row r="330" spans="1:9" ht="265.2" x14ac:dyDescent="0.3">
      <c r="A330" s="6" t="s">
        <v>719</v>
      </c>
      <c r="B330" s="20" t="s">
        <v>203</v>
      </c>
      <c r="C330" s="20" t="s">
        <v>340</v>
      </c>
      <c r="D330" s="20" t="s">
        <v>205</v>
      </c>
      <c r="E330" s="20" t="s">
        <v>720</v>
      </c>
      <c r="F330" s="65">
        <v>1</v>
      </c>
      <c r="G330" s="65">
        <v>0.77800000000000002</v>
      </c>
      <c r="H330" s="65">
        <f>G330-F330</f>
        <v>-0.22199999999999998</v>
      </c>
      <c r="I330" s="66" t="s">
        <v>1295</v>
      </c>
    </row>
    <row r="331" spans="1:9" x14ac:dyDescent="0.3">
      <c r="A331" s="19" t="s">
        <v>721</v>
      </c>
      <c r="B331" s="81" t="s">
        <v>722</v>
      </c>
      <c r="C331" s="81"/>
      <c r="D331" s="81"/>
      <c r="E331" s="81"/>
      <c r="F331" s="81"/>
      <c r="G331" s="81"/>
      <c r="H331" s="81"/>
      <c r="I331" s="81"/>
    </row>
    <row r="332" spans="1:9" ht="265.2" x14ac:dyDescent="0.3">
      <c r="A332" s="6" t="s">
        <v>723</v>
      </c>
      <c r="B332" s="20" t="s">
        <v>724</v>
      </c>
      <c r="C332" s="20" t="s">
        <v>340</v>
      </c>
      <c r="D332" s="20" t="s">
        <v>727</v>
      </c>
      <c r="E332" s="20" t="s">
        <v>728</v>
      </c>
      <c r="F332" s="68">
        <v>2015</v>
      </c>
      <c r="G332" s="68">
        <v>453</v>
      </c>
      <c r="H332" s="68">
        <f>G332-F332</f>
        <v>-1562</v>
      </c>
      <c r="I332" s="66" t="s">
        <v>1296</v>
      </c>
    </row>
    <row r="333" spans="1:9" x14ac:dyDescent="0.3">
      <c r="A333" s="96" t="s">
        <v>729</v>
      </c>
      <c r="B333" s="97"/>
      <c r="C333" s="97"/>
      <c r="D333" s="97"/>
      <c r="E333" s="97"/>
      <c r="F333" s="97"/>
      <c r="G333" s="97"/>
      <c r="H333" s="97"/>
      <c r="I333" s="98"/>
    </row>
    <row r="334" spans="1:9" x14ac:dyDescent="0.3">
      <c r="A334" s="19"/>
      <c r="B334" s="94" t="s">
        <v>730</v>
      </c>
      <c r="C334" s="94"/>
      <c r="D334" s="94"/>
      <c r="E334" s="94"/>
      <c r="F334" s="94"/>
      <c r="G334" s="94"/>
      <c r="H334" s="94"/>
      <c r="I334" s="94"/>
    </row>
    <row r="335" spans="1:9" x14ac:dyDescent="0.3">
      <c r="A335" s="19" t="s">
        <v>731</v>
      </c>
      <c r="B335" s="94" t="s">
        <v>732</v>
      </c>
      <c r="C335" s="94"/>
      <c r="D335" s="94"/>
      <c r="E335" s="94"/>
      <c r="F335" s="94"/>
      <c r="G335" s="94"/>
      <c r="H335" s="94"/>
      <c r="I335" s="94"/>
    </row>
    <row r="336" spans="1:9" ht="220.5" customHeight="1" x14ac:dyDescent="0.3">
      <c r="A336" s="99" t="s">
        <v>248</v>
      </c>
      <c r="B336" s="88" t="s">
        <v>1018</v>
      </c>
      <c r="C336" s="88" t="s">
        <v>466</v>
      </c>
      <c r="D336" s="88" t="s">
        <v>1019</v>
      </c>
      <c r="E336" s="20" t="s">
        <v>1110</v>
      </c>
      <c r="F336" s="68">
        <v>100</v>
      </c>
      <c r="G336" s="68">
        <v>0</v>
      </c>
      <c r="H336" s="68">
        <f>G336-F336</f>
        <v>-100</v>
      </c>
      <c r="I336" s="85" t="s">
        <v>1297</v>
      </c>
    </row>
    <row r="337" spans="1:9" ht="140.4" x14ac:dyDescent="0.3">
      <c r="A337" s="100"/>
      <c r="B337" s="89"/>
      <c r="C337" s="89"/>
      <c r="D337" s="89"/>
      <c r="E337" s="20" t="s">
        <v>752</v>
      </c>
      <c r="F337" s="68">
        <v>760</v>
      </c>
      <c r="G337" s="69">
        <v>24</v>
      </c>
      <c r="H337" s="68">
        <f>G337-F337</f>
        <v>-736</v>
      </c>
      <c r="I337" s="86"/>
    </row>
    <row r="338" spans="1:9" ht="187.2" x14ac:dyDescent="0.3">
      <c r="A338" s="100"/>
      <c r="B338" s="89"/>
      <c r="C338" s="89"/>
      <c r="D338" s="89"/>
      <c r="E338" s="20" t="s">
        <v>1111</v>
      </c>
      <c r="F338" s="68">
        <v>4210</v>
      </c>
      <c r="G338" s="68">
        <v>0</v>
      </c>
      <c r="H338" s="68">
        <f>G338-F338</f>
        <v>-4210</v>
      </c>
      <c r="I338" s="86"/>
    </row>
    <row r="339" spans="1:9" ht="140.4" x14ac:dyDescent="0.3">
      <c r="A339" s="101"/>
      <c r="B339" s="90"/>
      <c r="C339" s="90"/>
      <c r="D339" s="90"/>
      <c r="E339" s="20" t="s">
        <v>753</v>
      </c>
      <c r="F339" s="68">
        <v>600</v>
      </c>
      <c r="G339" s="68">
        <v>0</v>
      </c>
      <c r="H339" s="68">
        <f>G339-F339</f>
        <v>-600</v>
      </c>
      <c r="I339" s="87"/>
    </row>
    <row r="340" spans="1:9" x14ac:dyDescent="0.3">
      <c r="A340" s="19" t="s">
        <v>734</v>
      </c>
      <c r="B340" s="94" t="s">
        <v>735</v>
      </c>
      <c r="C340" s="94"/>
      <c r="D340" s="94"/>
      <c r="E340" s="94"/>
      <c r="F340" s="94"/>
      <c r="G340" s="94"/>
      <c r="H340" s="94"/>
      <c r="I340" s="94"/>
    </row>
    <row r="341" spans="1:9" ht="405" customHeight="1" x14ac:dyDescent="0.3">
      <c r="A341" s="70" t="s">
        <v>249</v>
      </c>
      <c r="B341" s="20" t="s">
        <v>736</v>
      </c>
      <c r="C341" s="20" t="s">
        <v>466</v>
      </c>
      <c r="D341" s="20" t="s">
        <v>1112</v>
      </c>
      <c r="E341" s="20" t="s">
        <v>754</v>
      </c>
      <c r="F341" s="46">
        <v>1.21</v>
      </c>
      <c r="G341" s="68">
        <v>0</v>
      </c>
      <c r="H341" s="29">
        <f>G341-F341</f>
        <v>-1.21</v>
      </c>
      <c r="I341" s="102" t="s">
        <v>1298</v>
      </c>
    </row>
    <row r="342" spans="1:9" ht="189" customHeight="1" x14ac:dyDescent="0.3">
      <c r="A342" s="70" t="s">
        <v>737</v>
      </c>
      <c r="B342" s="20" t="s">
        <v>738</v>
      </c>
      <c r="C342" s="20" t="s">
        <v>466</v>
      </c>
      <c r="D342" s="20" t="s">
        <v>757</v>
      </c>
      <c r="E342" s="20" t="s">
        <v>755</v>
      </c>
      <c r="F342" s="68">
        <v>500</v>
      </c>
      <c r="G342" s="68">
        <v>739</v>
      </c>
      <c r="H342" s="68">
        <f>G342-F342</f>
        <v>239</v>
      </c>
      <c r="I342" s="103"/>
    </row>
    <row r="343" spans="1:9" ht="261.75" customHeight="1" x14ac:dyDescent="0.3">
      <c r="A343" s="70" t="s">
        <v>739</v>
      </c>
      <c r="B343" s="20" t="s">
        <v>740</v>
      </c>
      <c r="C343" s="20" t="s">
        <v>466</v>
      </c>
      <c r="D343" s="20" t="s">
        <v>758</v>
      </c>
      <c r="E343" s="20" t="s">
        <v>756</v>
      </c>
      <c r="F343" s="68">
        <v>75</v>
      </c>
      <c r="G343" s="68">
        <v>0</v>
      </c>
      <c r="H343" s="68">
        <f>G343-F343</f>
        <v>-75</v>
      </c>
      <c r="I343" s="103"/>
    </row>
    <row r="344" spans="1:9" x14ac:dyDescent="0.3">
      <c r="A344" s="19" t="s">
        <v>741</v>
      </c>
      <c r="B344" s="94" t="s">
        <v>742</v>
      </c>
      <c r="C344" s="94"/>
      <c r="D344" s="94"/>
      <c r="E344" s="94"/>
      <c r="F344" s="94"/>
      <c r="G344" s="94"/>
      <c r="H344" s="94"/>
      <c r="I344" s="94"/>
    </row>
    <row r="345" spans="1:9" ht="409.6" x14ac:dyDescent="0.3">
      <c r="A345" s="6" t="s">
        <v>743</v>
      </c>
      <c r="B345" s="20" t="s">
        <v>1113</v>
      </c>
      <c r="C345" s="20" t="s">
        <v>466</v>
      </c>
      <c r="D345" s="20" t="s">
        <v>1114</v>
      </c>
      <c r="E345" s="20" t="s">
        <v>1115</v>
      </c>
      <c r="F345" s="59">
        <v>5250</v>
      </c>
      <c r="G345" s="68">
        <v>6779</v>
      </c>
      <c r="H345" s="29" t="s">
        <v>1299</v>
      </c>
      <c r="I345" s="66" t="s">
        <v>1116</v>
      </c>
    </row>
    <row r="346" spans="1:9" x14ac:dyDescent="0.3">
      <c r="A346" s="19" t="s">
        <v>744</v>
      </c>
      <c r="B346" s="94" t="s">
        <v>745</v>
      </c>
      <c r="C346" s="94"/>
      <c r="D346" s="94"/>
      <c r="E346" s="94"/>
      <c r="F346" s="94"/>
      <c r="G346" s="94"/>
      <c r="H346" s="94"/>
      <c r="I346" s="94"/>
    </row>
    <row r="347" spans="1:9" ht="202.8" x14ac:dyDescent="0.3">
      <c r="A347" s="6" t="s">
        <v>298</v>
      </c>
      <c r="B347" s="20" t="s">
        <v>1020</v>
      </c>
      <c r="C347" s="20" t="s">
        <v>466</v>
      </c>
      <c r="D347" s="20" t="s">
        <v>1117</v>
      </c>
      <c r="E347" s="20" t="s">
        <v>759</v>
      </c>
      <c r="F347" s="68">
        <v>1</v>
      </c>
      <c r="G347" s="68">
        <v>1</v>
      </c>
      <c r="H347" s="59">
        <v>0</v>
      </c>
      <c r="I347" s="66" t="s">
        <v>1300</v>
      </c>
    </row>
    <row r="348" spans="1:9" ht="39.75" customHeight="1" x14ac:dyDescent="0.3">
      <c r="A348" s="19" t="s">
        <v>747</v>
      </c>
      <c r="B348" s="94" t="s">
        <v>748</v>
      </c>
      <c r="C348" s="94"/>
      <c r="D348" s="94"/>
      <c r="E348" s="94"/>
      <c r="F348" s="94"/>
      <c r="G348" s="94"/>
      <c r="H348" s="94"/>
      <c r="I348" s="94"/>
    </row>
    <row r="349" spans="1:9" ht="140.4" x14ac:dyDescent="0.3">
      <c r="A349" s="6" t="s">
        <v>749</v>
      </c>
      <c r="B349" s="20" t="s">
        <v>1118</v>
      </c>
      <c r="C349" s="20" t="s">
        <v>466</v>
      </c>
      <c r="D349" s="20" t="s">
        <v>760</v>
      </c>
      <c r="E349" s="20" t="s">
        <v>761</v>
      </c>
      <c r="F349" s="68">
        <v>1600</v>
      </c>
      <c r="G349" s="68">
        <v>2927</v>
      </c>
      <c r="H349" s="29" t="s">
        <v>1301</v>
      </c>
      <c r="I349" s="66" t="s">
        <v>762</v>
      </c>
    </row>
    <row r="350" spans="1:9" x14ac:dyDescent="0.3">
      <c r="A350" s="19" t="s">
        <v>750</v>
      </c>
      <c r="B350" s="94" t="s">
        <v>763</v>
      </c>
      <c r="C350" s="94"/>
      <c r="D350" s="94"/>
      <c r="E350" s="94"/>
      <c r="F350" s="94"/>
      <c r="G350" s="94"/>
      <c r="H350" s="94"/>
      <c r="I350" s="94"/>
    </row>
    <row r="351" spans="1:9" ht="171.6" x14ac:dyDescent="0.3">
      <c r="A351" s="6" t="s">
        <v>751</v>
      </c>
      <c r="B351" s="20" t="s">
        <v>1119</v>
      </c>
      <c r="C351" s="20" t="s">
        <v>466</v>
      </c>
      <c r="D351" s="20" t="s">
        <v>1120</v>
      </c>
      <c r="E351" s="20" t="s">
        <v>764</v>
      </c>
      <c r="F351" s="68" t="s">
        <v>746</v>
      </c>
      <c r="G351" s="68" t="s">
        <v>746</v>
      </c>
      <c r="H351" s="59" t="s">
        <v>733</v>
      </c>
      <c r="I351" s="66" t="s">
        <v>1302</v>
      </c>
    </row>
    <row r="352" spans="1:9" x14ac:dyDescent="0.3">
      <c r="A352" s="96" t="s">
        <v>765</v>
      </c>
      <c r="B352" s="97"/>
      <c r="C352" s="97"/>
      <c r="D352" s="97"/>
      <c r="E352" s="97"/>
      <c r="F352" s="97"/>
      <c r="G352" s="97"/>
      <c r="H352" s="97"/>
      <c r="I352" s="98"/>
    </row>
    <row r="353" spans="1:9" x14ac:dyDescent="0.3">
      <c r="A353" s="36"/>
      <c r="B353" s="104" t="s">
        <v>766</v>
      </c>
      <c r="C353" s="105"/>
      <c r="D353" s="105"/>
      <c r="E353" s="105"/>
      <c r="F353" s="105"/>
      <c r="G353" s="105"/>
      <c r="H353" s="105"/>
      <c r="I353" s="106"/>
    </row>
    <row r="354" spans="1:9" x14ac:dyDescent="0.3">
      <c r="A354" s="36" t="s">
        <v>767</v>
      </c>
      <c r="B354" s="104" t="s">
        <v>768</v>
      </c>
      <c r="C354" s="105"/>
      <c r="D354" s="105"/>
      <c r="E354" s="105"/>
      <c r="F354" s="105"/>
      <c r="G354" s="105"/>
      <c r="H354" s="105"/>
      <c r="I354" s="106"/>
    </row>
    <row r="355" spans="1:9" ht="78.75" customHeight="1" x14ac:dyDescent="0.3">
      <c r="A355" s="99" t="s">
        <v>769</v>
      </c>
      <c r="B355" s="88" t="s">
        <v>770</v>
      </c>
      <c r="C355" s="88" t="s">
        <v>466</v>
      </c>
      <c r="D355" s="88" t="s">
        <v>779</v>
      </c>
      <c r="E355" s="20" t="s">
        <v>780</v>
      </c>
      <c r="F355" s="68">
        <v>55</v>
      </c>
      <c r="G355" s="68">
        <v>91.6</v>
      </c>
      <c r="H355" s="29" t="s">
        <v>1303</v>
      </c>
      <c r="I355" s="85" t="s">
        <v>1305</v>
      </c>
    </row>
    <row r="356" spans="1:9" ht="78" x14ac:dyDescent="0.3">
      <c r="A356" s="100"/>
      <c r="B356" s="89"/>
      <c r="C356" s="89"/>
      <c r="D356" s="89"/>
      <c r="E356" s="20" t="s">
        <v>781</v>
      </c>
      <c r="F356" s="68">
        <v>30</v>
      </c>
      <c r="G356" s="68">
        <v>32.799999999999997</v>
      </c>
      <c r="H356" s="29" t="s">
        <v>1304</v>
      </c>
      <c r="I356" s="91"/>
    </row>
    <row r="357" spans="1:9" ht="76.5" customHeight="1" x14ac:dyDescent="0.3">
      <c r="A357" s="100"/>
      <c r="B357" s="89"/>
      <c r="C357" s="89"/>
      <c r="D357" s="89"/>
      <c r="E357" s="20" t="s">
        <v>782</v>
      </c>
      <c r="F357" s="68">
        <v>70</v>
      </c>
      <c r="G357" s="68">
        <v>67.099999999999994</v>
      </c>
      <c r="H357" s="59">
        <f t="shared" ref="H357:H358" si="5">G357-F357</f>
        <v>-2.9000000000000057</v>
      </c>
      <c r="I357" s="92"/>
    </row>
    <row r="358" spans="1:9" ht="109.2" x14ac:dyDescent="0.3">
      <c r="A358" s="101"/>
      <c r="B358" s="90"/>
      <c r="C358" s="90"/>
      <c r="D358" s="90"/>
      <c r="E358" s="20" t="s">
        <v>783</v>
      </c>
      <c r="F358" s="68">
        <v>50</v>
      </c>
      <c r="G358" s="68">
        <v>0</v>
      </c>
      <c r="H358" s="59">
        <f t="shared" si="5"/>
        <v>-50</v>
      </c>
      <c r="I358" s="66" t="s">
        <v>1306</v>
      </c>
    </row>
    <row r="359" spans="1:9" ht="110.25" customHeight="1" x14ac:dyDescent="0.3">
      <c r="A359" s="99" t="s">
        <v>771</v>
      </c>
      <c r="B359" s="88" t="s">
        <v>772</v>
      </c>
      <c r="C359" s="88" t="s">
        <v>773</v>
      </c>
      <c r="D359" s="88" t="s">
        <v>784</v>
      </c>
      <c r="E359" s="20" t="s">
        <v>785</v>
      </c>
      <c r="F359" s="68">
        <v>100</v>
      </c>
      <c r="G359" s="68">
        <v>91.8</v>
      </c>
      <c r="H359" s="59">
        <f>G359-F359</f>
        <v>-8.2000000000000028</v>
      </c>
      <c r="I359" s="85" t="s">
        <v>1307</v>
      </c>
    </row>
    <row r="360" spans="1:9" ht="185.25" customHeight="1" x14ac:dyDescent="0.3">
      <c r="A360" s="100"/>
      <c r="B360" s="89"/>
      <c r="C360" s="89"/>
      <c r="D360" s="89"/>
      <c r="E360" s="20" t="s">
        <v>1121</v>
      </c>
      <c r="F360" s="68">
        <v>100</v>
      </c>
      <c r="G360" s="68">
        <v>100</v>
      </c>
      <c r="H360" s="59">
        <v>0</v>
      </c>
      <c r="I360" s="91"/>
    </row>
    <row r="361" spans="1:9" x14ac:dyDescent="0.3">
      <c r="A361" s="36" t="s">
        <v>774</v>
      </c>
      <c r="B361" s="104" t="s">
        <v>775</v>
      </c>
      <c r="C361" s="105"/>
      <c r="D361" s="105"/>
      <c r="E361" s="105"/>
      <c r="F361" s="105"/>
      <c r="G361" s="105"/>
      <c r="H361" s="105"/>
      <c r="I361" s="126"/>
    </row>
    <row r="362" spans="1:9" ht="78" x14ac:dyDescent="0.3">
      <c r="A362" s="99" t="s">
        <v>776</v>
      </c>
      <c r="B362" s="88" t="s">
        <v>777</v>
      </c>
      <c r="C362" s="88" t="s">
        <v>773</v>
      </c>
      <c r="D362" s="88" t="s">
        <v>786</v>
      </c>
      <c r="E362" s="20" t="s">
        <v>787</v>
      </c>
      <c r="F362" s="68">
        <v>80</v>
      </c>
      <c r="G362" s="68">
        <v>100</v>
      </c>
      <c r="H362" s="29" t="s">
        <v>1308</v>
      </c>
      <c r="I362" s="85" t="s">
        <v>1346</v>
      </c>
    </row>
    <row r="363" spans="1:9" ht="131.25" customHeight="1" x14ac:dyDescent="0.3">
      <c r="A363" s="100"/>
      <c r="B363" s="89"/>
      <c r="C363" s="89"/>
      <c r="D363" s="89"/>
      <c r="E363" s="18" t="s">
        <v>788</v>
      </c>
      <c r="F363" s="71">
        <v>40</v>
      </c>
      <c r="G363" s="71">
        <v>100</v>
      </c>
      <c r="H363" s="26" t="s">
        <v>1309</v>
      </c>
      <c r="I363" s="91" t="s">
        <v>778</v>
      </c>
    </row>
    <row r="364" spans="1:9" x14ac:dyDescent="0.3">
      <c r="A364" s="19"/>
      <c r="B364" s="94" t="s">
        <v>794</v>
      </c>
      <c r="C364" s="94"/>
      <c r="D364" s="94"/>
      <c r="E364" s="94"/>
      <c r="F364" s="94"/>
      <c r="G364" s="94"/>
      <c r="H364" s="94"/>
      <c r="I364" s="94"/>
    </row>
    <row r="365" spans="1:9" x14ac:dyDescent="0.3">
      <c r="A365" s="19" t="s">
        <v>323</v>
      </c>
      <c r="B365" s="94" t="s">
        <v>64</v>
      </c>
      <c r="C365" s="94"/>
      <c r="D365" s="94"/>
      <c r="E365" s="94"/>
      <c r="F365" s="94"/>
      <c r="G365" s="94"/>
      <c r="H365" s="94"/>
      <c r="I365" s="94"/>
    </row>
    <row r="366" spans="1:9" ht="94.5" customHeight="1" x14ac:dyDescent="0.3">
      <c r="A366" s="99" t="s">
        <v>795</v>
      </c>
      <c r="B366" s="88" t="s">
        <v>789</v>
      </c>
      <c r="C366" s="88" t="s">
        <v>340</v>
      </c>
      <c r="D366" s="88" t="s">
        <v>796</v>
      </c>
      <c r="E366" s="20" t="s">
        <v>1021</v>
      </c>
      <c r="F366" s="46">
        <v>4.5999999999999996</v>
      </c>
      <c r="G366" s="46">
        <v>5.7</v>
      </c>
      <c r="H366" s="29" t="s">
        <v>1232</v>
      </c>
      <c r="I366" s="27" t="s">
        <v>1203</v>
      </c>
    </row>
    <row r="367" spans="1:9" ht="158.25" customHeight="1" x14ac:dyDescent="0.3">
      <c r="A367" s="100"/>
      <c r="B367" s="89"/>
      <c r="C367" s="89"/>
      <c r="D367" s="89"/>
      <c r="E367" s="18" t="s">
        <v>797</v>
      </c>
      <c r="F367" s="72">
        <v>7.5</v>
      </c>
      <c r="G367" s="72">
        <v>6.7</v>
      </c>
      <c r="H367" s="72">
        <f>G367-F367</f>
        <v>-0.79999999999999982</v>
      </c>
      <c r="I367" s="25" t="s">
        <v>1310</v>
      </c>
    </row>
    <row r="368" spans="1:9" ht="62.4" x14ac:dyDescent="0.3">
      <c r="A368" s="101"/>
      <c r="B368" s="90"/>
      <c r="C368" s="90"/>
      <c r="D368" s="90"/>
      <c r="E368" s="20" t="s">
        <v>798</v>
      </c>
      <c r="F368" s="46">
        <v>2.8</v>
      </c>
      <c r="G368" s="46">
        <v>3.4</v>
      </c>
      <c r="H368" s="29" t="s">
        <v>1311</v>
      </c>
      <c r="I368" s="27" t="s">
        <v>1203</v>
      </c>
    </row>
    <row r="369" spans="1:9" x14ac:dyDescent="0.3">
      <c r="A369" s="19" t="s">
        <v>324</v>
      </c>
      <c r="B369" s="94" t="s">
        <v>799</v>
      </c>
      <c r="C369" s="94"/>
      <c r="D369" s="94"/>
      <c r="E369" s="94"/>
      <c r="F369" s="94"/>
      <c r="G369" s="94"/>
      <c r="H369" s="94"/>
      <c r="I369" s="94"/>
    </row>
    <row r="370" spans="1:9" ht="172.5" customHeight="1" x14ac:dyDescent="0.3">
      <c r="A370" s="6" t="s">
        <v>325</v>
      </c>
      <c r="B370" s="20" t="s">
        <v>790</v>
      </c>
      <c r="C370" s="20" t="s">
        <v>340</v>
      </c>
      <c r="D370" s="20" t="s">
        <v>800</v>
      </c>
      <c r="E370" s="20" t="s">
        <v>801</v>
      </c>
      <c r="F370" s="59">
        <v>41.4</v>
      </c>
      <c r="G370" s="68">
        <v>34.6</v>
      </c>
      <c r="H370" s="59">
        <f>G370-F370</f>
        <v>-6.7999999999999972</v>
      </c>
      <c r="I370" s="66" t="s">
        <v>1312</v>
      </c>
    </row>
    <row r="371" spans="1:9" ht="78" x14ac:dyDescent="0.3">
      <c r="A371" s="6" t="s">
        <v>807</v>
      </c>
      <c r="B371" s="20" t="s">
        <v>791</v>
      </c>
      <c r="C371" s="20" t="s">
        <v>340</v>
      </c>
      <c r="D371" s="20" t="s">
        <v>808</v>
      </c>
      <c r="E371" s="20" t="s">
        <v>806</v>
      </c>
      <c r="F371" s="59">
        <v>50</v>
      </c>
      <c r="G371" s="68">
        <v>128</v>
      </c>
      <c r="H371" s="29" t="s">
        <v>1164</v>
      </c>
      <c r="I371" s="27" t="s">
        <v>1203</v>
      </c>
    </row>
    <row r="372" spans="1:9" x14ac:dyDescent="0.3">
      <c r="A372" s="19" t="s">
        <v>292</v>
      </c>
      <c r="B372" s="94" t="s">
        <v>802</v>
      </c>
      <c r="C372" s="94"/>
      <c r="D372" s="94"/>
      <c r="E372" s="94"/>
      <c r="F372" s="94"/>
      <c r="G372" s="94"/>
      <c r="H372" s="94"/>
      <c r="I372" s="94"/>
    </row>
    <row r="373" spans="1:9" ht="215.25" customHeight="1" x14ac:dyDescent="0.3">
      <c r="A373" s="6" t="s">
        <v>291</v>
      </c>
      <c r="B373" s="20" t="s">
        <v>792</v>
      </c>
      <c r="C373" s="20" t="s">
        <v>340</v>
      </c>
      <c r="D373" s="20" t="s">
        <v>809</v>
      </c>
      <c r="E373" s="20" t="s">
        <v>805</v>
      </c>
      <c r="F373" s="73">
        <v>9.5000000000000001E-2</v>
      </c>
      <c r="G373" s="73">
        <v>1.7000000000000001E-2</v>
      </c>
      <c r="H373" s="46">
        <f>G373-F373</f>
        <v>-7.8E-2</v>
      </c>
      <c r="I373" s="66" t="s">
        <v>1313</v>
      </c>
    </row>
    <row r="374" spans="1:9" x14ac:dyDescent="0.3">
      <c r="A374" s="19" t="s">
        <v>810</v>
      </c>
      <c r="B374" s="94" t="s">
        <v>802</v>
      </c>
      <c r="C374" s="94"/>
      <c r="D374" s="94"/>
      <c r="E374" s="94"/>
      <c r="F374" s="94"/>
      <c r="G374" s="94"/>
      <c r="H374" s="94"/>
      <c r="I374" s="94"/>
    </row>
    <row r="375" spans="1:9" ht="109.2" x14ac:dyDescent="0.3">
      <c r="A375" s="99" t="s">
        <v>811</v>
      </c>
      <c r="B375" s="88" t="s">
        <v>793</v>
      </c>
      <c r="C375" s="88" t="s">
        <v>340</v>
      </c>
      <c r="D375" s="88" t="s">
        <v>812</v>
      </c>
      <c r="E375" s="20" t="s">
        <v>803</v>
      </c>
      <c r="F375" s="73">
        <v>100</v>
      </c>
      <c r="G375" s="73">
        <v>193.2</v>
      </c>
      <c r="H375" s="29" t="s">
        <v>1314</v>
      </c>
      <c r="I375" s="66" t="s">
        <v>1315</v>
      </c>
    </row>
    <row r="376" spans="1:9" ht="31.2" x14ac:dyDescent="0.3">
      <c r="A376" s="101"/>
      <c r="B376" s="90"/>
      <c r="C376" s="90"/>
      <c r="D376" s="90"/>
      <c r="E376" s="20" t="s">
        <v>804</v>
      </c>
      <c r="F376" s="73">
        <v>0.16500000000000001</v>
      </c>
      <c r="G376" s="73">
        <v>0.16500000000000001</v>
      </c>
      <c r="H376" s="46">
        <f>G376-F376</f>
        <v>0</v>
      </c>
      <c r="I376" s="27" t="s">
        <v>1203</v>
      </c>
    </row>
    <row r="377" spans="1:9" x14ac:dyDescent="0.3">
      <c r="A377" s="113" t="s">
        <v>813</v>
      </c>
      <c r="B377" s="114"/>
      <c r="C377" s="114"/>
      <c r="D377" s="114"/>
      <c r="E377" s="114"/>
      <c r="F377" s="114"/>
      <c r="G377" s="114"/>
      <c r="H377" s="114"/>
      <c r="I377" s="115"/>
    </row>
    <row r="378" spans="1:9" x14ac:dyDescent="0.3">
      <c r="A378" s="22"/>
      <c r="B378" s="108" t="s">
        <v>887</v>
      </c>
      <c r="C378" s="109"/>
      <c r="D378" s="109"/>
      <c r="E378" s="109"/>
      <c r="F378" s="109"/>
      <c r="G378" s="109"/>
      <c r="H378" s="109"/>
      <c r="I378" s="110"/>
    </row>
    <row r="379" spans="1:9" ht="17.25" customHeight="1" x14ac:dyDescent="0.3">
      <c r="A379" s="22" t="s">
        <v>882</v>
      </c>
      <c r="B379" s="108" t="s">
        <v>207</v>
      </c>
      <c r="C379" s="109"/>
      <c r="D379" s="109"/>
      <c r="E379" s="109"/>
      <c r="F379" s="109"/>
      <c r="G379" s="109"/>
      <c r="H379" s="109"/>
      <c r="I379" s="110"/>
    </row>
    <row r="380" spans="1:9" ht="214.5" customHeight="1" x14ac:dyDescent="0.3">
      <c r="A380" s="22" t="s">
        <v>883</v>
      </c>
      <c r="B380" s="20" t="s">
        <v>206</v>
      </c>
      <c r="C380" s="20" t="s">
        <v>340</v>
      </c>
      <c r="D380" s="20" t="s">
        <v>888</v>
      </c>
      <c r="E380" s="20" t="s">
        <v>1037</v>
      </c>
      <c r="F380" s="73" t="s">
        <v>1028</v>
      </c>
      <c r="G380" s="73" t="s">
        <v>1028</v>
      </c>
      <c r="H380" s="46" t="s">
        <v>1028</v>
      </c>
      <c r="I380" s="66" t="s">
        <v>1122</v>
      </c>
    </row>
    <row r="381" spans="1:9" ht="130.5" customHeight="1" x14ac:dyDescent="0.3">
      <c r="A381" s="111" t="s">
        <v>297</v>
      </c>
      <c r="B381" s="88" t="s">
        <v>210</v>
      </c>
      <c r="C381" s="88" t="s">
        <v>466</v>
      </c>
      <c r="D381" s="88" t="s">
        <v>889</v>
      </c>
      <c r="E381" s="20" t="s">
        <v>1038</v>
      </c>
      <c r="F381" s="73" t="s">
        <v>1028</v>
      </c>
      <c r="G381" s="73" t="s">
        <v>1028</v>
      </c>
      <c r="H381" s="46" t="s">
        <v>1028</v>
      </c>
      <c r="I381" s="85" t="s">
        <v>1350</v>
      </c>
    </row>
    <row r="382" spans="1:9" ht="230.25" customHeight="1" x14ac:dyDescent="0.3">
      <c r="A382" s="127"/>
      <c r="B382" s="89"/>
      <c r="C382" s="89"/>
      <c r="D382" s="89"/>
      <c r="E382" s="20" t="s">
        <v>1039</v>
      </c>
      <c r="F382" s="73" t="s">
        <v>1028</v>
      </c>
      <c r="G382" s="73" t="s">
        <v>1028</v>
      </c>
      <c r="H382" s="46" t="s">
        <v>1028</v>
      </c>
      <c r="I382" s="86"/>
    </row>
    <row r="383" spans="1:9" ht="89.25" customHeight="1" x14ac:dyDescent="0.3">
      <c r="A383" s="112"/>
      <c r="B383" s="90"/>
      <c r="C383" s="90"/>
      <c r="D383" s="90"/>
      <c r="E383" s="20" t="s">
        <v>890</v>
      </c>
      <c r="F383" s="73" t="s">
        <v>1028</v>
      </c>
      <c r="G383" s="73" t="s">
        <v>1028</v>
      </c>
      <c r="H383" s="46" t="s">
        <v>1028</v>
      </c>
      <c r="I383" s="87"/>
    </row>
    <row r="384" spans="1:9" x14ac:dyDescent="0.3">
      <c r="A384" s="22" t="s">
        <v>884</v>
      </c>
      <c r="B384" s="108" t="s">
        <v>891</v>
      </c>
      <c r="C384" s="109"/>
      <c r="D384" s="109"/>
      <c r="E384" s="109"/>
      <c r="F384" s="109"/>
      <c r="G384" s="109"/>
      <c r="H384" s="109"/>
      <c r="I384" s="110"/>
    </row>
    <row r="385" spans="1:9" ht="78" x14ac:dyDescent="0.3">
      <c r="A385" s="22" t="s">
        <v>893</v>
      </c>
      <c r="B385" s="20" t="s">
        <v>892</v>
      </c>
      <c r="C385" s="20" t="s">
        <v>466</v>
      </c>
      <c r="D385" s="20" t="s">
        <v>894</v>
      </c>
      <c r="E385" s="20" t="s">
        <v>895</v>
      </c>
      <c r="F385" s="73" t="s">
        <v>1028</v>
      </c>
      <c r="G385" s="73" t="s">
        <v>1028</v>
      </c>
      <c r="H385" s="46" t="s">
        <v>1028</v>
      </c>
      <c r="I385" s="66" t="s">
        <v>1316</v>
      </c>
    </row>
    <row r="386" spans="1:9" x14ac:dyDescent="0.3">
      <c r="A386" s="22"/>
      <c r="B386" s="108" t="s">
        <v>896</v>
      </c>
      <c r="C386" s="109"/>
      <c r="D386" s="109"/>
      <c r="E386" s="109"/>
      <c r="F386" s="109"/>
      <c r="G386" s="109"/>
      <c r="H386" s="109"/>
      <c r="I386" s="110"/>
    </row>
    <row r="387" spans="1:9" x14ac:dyDescent="0.3">
      <c r="A387" s="22" t="s">
        <v>885</v>
      </c>
      <c r="B387" s="108" t="s">
        <v>897</v>
      </c>
      <c r="C387" s="109"/>
      <c r="D387" s="109"/>
      <c r="E387" s="109"/>
      <c r="F387" s="109"/>
      <c r="G387" s="109"/>
      <c r="H387" s="109"/>
      <c r="I387" s="110"/>
    </row>
    <row r="388" spans="1:9" x14ac:dyDescent="0.3">
      <c r="A388" s="111" t="s">
        <v>886</v>
      </c>
      <c r="B388" s="88" t="s">
        <v>264</v>
      </c>
      <c r="C388" s="88" t="s">
        <v>898</v>
      </c>
      <c r="D388" s="88" t="s">
        <v>211</v>
      </c>
      <c r="E388" s="88" t="s">
        <v>899</v>
      </c>
      <c r="F388" s="73" t="s">
        <v>1028</v>
      </c>
      <c r="G388" s="73" t="s">
        <v>1028</v>
      </c>
      <c r="H388" s="46" t="s">
        <v>1028</v>
      </c>
      <c r="I388" s="85" t="s">
        <v>1317</v>
      </c>
    </row>
    <row r="389" spans="1:9" ht="102" customHeight="1" x14ac:dyDescent="0.3">
      <c r="A389" s="112"/>
      <c r="B389" s="90"/>
      <c r="C389" s="90"/>
      <c r="D389" s="90"/>
      <c r="E389" s="90"/>
      <c r="F389" s="73" t="s">
        <v>1028</v>
      </c>
      <c r="G389" s="73" t="s">
        <v>1028</v>
      </c>
      <c r="H389" s="46" t="s">
        <v>1028</v>
      </c>
      <c r="I389" s="87"/>
    </row>
    <row r="390" spans="1:9" x14ac:dyDescent="0.3">
      <c r="A390" s="22"/>
      <c r="B390" s="119" t="s">
        <v>900</v>
      </c>
      <c r="C390" s="119"/>
      <c r="D390" s="119"/>
      <c r="E390" s="119"/>
      <c r="F390" s="119"/>
      <c r="G390" s="119"/>
      <c r="H390" s="119"/>
      <c r="I390" s="119"/>
    </row>
    <row r="391" spans="1:9" x14ac:dyDescent="0.3">
      <c r="A391" s="24" t="s">
        <v>901</v>
      </c>
      <c r="B391" s="121" t="s">
        <v>208</v>
      </c>
      <c r="C391" s="122"/>
      <c r="D391" s="122"/>
      <c r="E391" s="122"/>
      <c r="F391" s="122"/>
      <c r="G391" s="122"/>
      <c r="H391" s="123"/>
      <c r="I391" s="9"/>
    </row>
    <row r="392" spans="1:9" ht="174.75" customHeight="1" x14ac:dyDescent="0.3">
      <c r="A392" s="22" t="s">
        <v>902</v>
      </c>
      <c r="B392" s="18" t="s">
        <v>264</v>
      </c>
      <c r="C392" s="18" t="s">
        <v>466</v>
      </c>
      <c r="D392" s="18" t="s">
        <v>211</v>
      </c>
      <c r="E392" s="18" t="s">
        <v>903</v>
      </c>
      <c r="F392" s="18">
        <v>100</v>
      </c>
      <c r="G392" s="18">
        <v>99.96</v>
      </c>
      <c r="H392" s="18">
        <f>G392-F392</f>
        <v>-4.0000000000006253E-2</v>
      </c>
      <c r="I392" s="7" t="s">
        <v>1318</v>
      </c>
    </row>
    <row r="393" spans="1:9" ht="143.25" customHeight="1" x14ac:dyDescent="0.3">
      <c r="A393" s="22" t="s">
        <v>904</v>
      </c>
      <c r="B393" s="18" t="s">
        <v>209</v>
      </c>
      <c r="C393" s="18" t="s">
        <v>466</v>
      </c>
      <c r="D393" s="18" t="s">
        <v>905</v>
      </c>
      <c r="E393" s="18" t="s">
        <v>906</v>
      </c>
      <c r="F393" s="20">
        <v>70</v>
      </c>
      <c r="G393" s="20">
        <v>70</v>
      </c>
      <c r="H393" s="68">
        <v>0</v>
      </c>
      <c r="I393" s="7" t="s">
        <v>1319</v>
      </c>
    </row>
    <row r="394" spans="1:9" s="16" customFormat="1" ht="156.75" customHeight="1" x14ac:dyDescent="0.3">
      <c r="A394" s="125" t="s">
        <v>907</v>
      </c>
      <c r="B394" s="124" t="s">
        <v>1123</v>
      </c>
      <c r="C394" s="124" t="s">
        <v>466</v>
      </c>
      <c r="D394" s="20" t="s">
        <v>908</v>
      </c>
      <c r="E394" s="124" t="s">
        <v>909</v>
      </c>
      <c r="F394" s="88" t="s">
        <v>1028</v>
      </c>
      <c r="G394" s="88">
        <v>9</v>
      </c>
      <c r="H394" s="111" t="s">
        <v>1320</v>
      </c>
      <c r="I394" s="85" t="s">
        <v>1321</v>
      </c>
    </row>
    <row r="395" spans="1:9" ht="46.8" x14ac:dyDescent="0.3">
      <c r="A395" s="125"/>
      <c r="B395" s="124"/>
      <c r="C395" s="124"/>
      <c r="D395" s="20" t="s">
        <v>1124</v>
      </c>
      <c r="E395" s="124"/>
      <c r="F395" s="89"/>
      <c r="G395" s="89"/>
      <c r="H395" s="127"/>
      <c r="I395" s="86"/>
    </row>
    <row r="396" spans="1:9" ht="121.5" customHeight="1" x14ac:dyDescent="0.3">
      <c r="A396" s="125"/>
      <c r="B396" s="124"/>
      <c r="C396" s="124"/>
      <c r="D396" s="20" t="s">
        <v>1125</v>
      </c>
      <c r="E396" s="124"/>
      <c r="F396" s="90"/>
      <c r="G396" s="90"/>
      <c r="H396" s="112"/>
      <c r="I396" s="87"/>
    </row>
    <row r="397" spans="1:9" x14ac:dyDescent="0.3">
      <c r="A397" s="116" t="s">
        <v>814</v>
      </c>
      <c r="B397" s="117"/>
      <c r="C397" s="117"/>
      <c r="D397" s="117"/>
      <c r="E397" s="117"/>
      <c r="F397" s="117"/>
      <c r="G397" s="117"/>
      <c r="H397" s="117"/>
      <c r="I397" s="118"/>
    </row>
    <row r="398" spans="1:9" x14ac:dyDescent="0.3">
      <c r="A398" s="20"/>
      <c r="B398" s="108" t="s">
        <v>815</v>
      </c>
      <c r="C398" s="109"/>
      <c r="D398" s="109"/>
      <c r="E398" s="109"/>
      <c r="F398" s="109"/>
      <c r="G398" s="109"/>
      <c r="H398" s="109"/>
      <c r="I398" s="110"/>
    </row>
    <row r="399" spans="1:9" x14ac:dyDescent="0.3">
      <c r="A399" s="22" t="s">
        <v>326</v>
      </c>
      <c r="B399" s="108" t="s">
        <v>212</v>
      </c>
      <c r="C399" s="109"/>
      <c r="D399" s="109"/>
      <c r="E399" s="109"/>
      <c r="F399" s="109"/>
      <c r="G399" s="109"/>
      <c r="H399" s="109"/>
      <c r="I399" s="110"/>
    </row>
    <row r="400" spans="1:9" ht="202.8" x14ac:dyDescent="0.3">
      <c r="A400" s="17" t="s">
        <v>816</v>
      </c>
      <c r="B400" s="18" t="s">
        <v>817</v>
      </c>
      <c r="C400" s="18" t="s">
        <v>340</v>
      </c>
      <c r="D400" s="18" t="s">
        <v>831</v>
      </c>
      <c r="E400" s="20" t="s">
        <v>832</v>
      </c>
      <c r="F400" s="59">
        <v>78.5</v>
      </c>
      <c r="G400" s="59">
        <v>87.9</v>
      </c>
      <c r="H400" s="29" t="s">
        <v>1322</v>
      </c>
      <c r="I400" s="66" t="s">
        <v>1340</v>
      </c>
    </row>
    <row r="401" spans="1:9" x14ac:dyDescent="0.3">
      <c r="A401" s="14" t="s">
        <v>818</v>
      </c>
      <c r="B401" s="119" t="s">
        <v>819</v>
      </c>
      <c r="C401" s="119"/>
      <c r="D401" s="119"/>
      <c r="E401" s="119"/>
      <c r="F401" s="119"/>
      <c r="G401" s="119"/>
      <c r="H401" s="119"/>
      <c r="I401" s="119"/>
    </row>
    <row r="402" spans="1:9" ht="140.4" x14ac:dyDescent="0.3">
      <c r="A402" s="17" t="s">
        <v>820</v>
      </c>
      <c r="B402" s="18" t="s">
        <v>821</v>
      </c>
      <c r="C402" s="18" t="s">
        <v>340</v>
      </c>
      <c r="D402" s="18" t="s">
        <v>833</v>
      </c>
      <c r="E402" s="20" t="s">
        <v>822</v>
      </c>
      <c r="F402" s="59">
        <v>75</v>
      </c>
      <c r="G402" s="59">
        <v>75.400000000000006</v>
      </c>
      <c r="H402" s="29" t="s">
        <v>1243</v>
      </c>
      <c r="I402" s="66" t="s">
        <v>1323</v>
      </c>
    </row>
    <row r="403" spans="1:9" x14ac:dyDescent="0.3">
      <c r="A403" s="14" t="s">
        <v>823</v>
      </c>
      <c r="B403" s="120" t="s">
        <v>824</v>
      </c>
      <c r="C403" s="120"/>
      <c r="D403" s="120"/>
      <c r="E403" s="120"/>
      <c r="F403" s="120"/>
      <c r="G403" s="120"/>
      <c r="H403" s="120"/>
      <c r="I403" s="120"/>
    </row>
    <row r="404" spans="1:9" ht="109.2" x14ac:dyDescent="0.3">
      <c r="A404" s="17" t="s">
        <v>836</v>
      </c>
      <c r="B404" s="18" t="s">
        <v>825</v>
      </c>
      <c r="C404" s="18" t="s">
        <v>340</v>
      </c>
      <c r="D404" s="18" t="s">
        <v>834</v>
      </c>
      <c r="E404" s="20" t="s">
        <v>835</v>
      </c>
      <c r="F404" s="59">
        <v>10</v>
      </c>
      <c r="G404" s="59">
        <v>11.7</v>
      </c>
      <c r="H404" s="29" t="s">
        <v>1324</v>
      </c>
      <c r="I404" s="66" t="s">
        <v>826</v>
      </c>
    </row>
    <row r="405" spans="1:9" x14ac:dyDescent="0.3">
      <c r="A405" s="20" t="s">
        <v>827</v>
      </c>
      <c r="B405" s="108" t="s">
        <v>828</v>
      </c>
      <c r="C405" s="109"/>
      <c r="D405" s="109"/>
      <c r="E405" s="109"/>
      <c r="F405" s="109"/>
      <c r="G405" s="109"/>
      <c r="H405" s="109"/>
      <c r="I405" s="110"/>
    </row>
    <row r="406" spans="1:9" ht="231.75" customHeight="1" x14ac:dyDescent="0.3">
      <c r="A406" s="99" t="s">
        <v>829</v>
      </c>
      <c r="B406" s="88" t="s">
        <v>213</v>
      </c>
      <c r="C406" s="88" t="s">
        <v>466</v>
      </c>
      <c r="D406" s="88" t="s">
        <v>214</v>
      </c>
      <c r="E406" s="20" t="s">
        <v>837</v>
      </c>
      <c r="F406" s="59">
        <v>20</v>
      </c>
      <c r="G406" s="59">
        <v>20</v>
      </c>
      <c r="H406" s="59">
        <v>0</v>
      </c>
      <c r="I406" s="85" t="s">
        <v>1325</v>
      </c>
    </row>
    <row r="407" spans="1:9" ht="265.2" x14ac:dyDescent="0.3">
      <c r="A407" s="100"/>
      <c r="B407" s="89"/>
      <c r="C407" s="89"/>
      <c r="D407" s="90"/>
      <c r="E407" s="20" t="s">
        <v>838</v>
      </c>
      <c r="F407" s="59">
        <v>6.5</v>
      </c>
      <c r="G407" s="59">
        <v>5.9</v>
      </c>
      <c r="H407" s="59">
        <f>G407-F407</f>
        <v>-0.59999999999999964</v>
      </c>
      <c r="I407" s="87"/>
    </row>
    <row r="408" spans="1:9" ht="171.6" x14ac:dyDescent="0.3">
      <c r="A408" s="100"/>
      <c r="B408" s="89"/>
      <c r="C408" s="89"/>
      <c r="D408" s="88" t="s">
        <v>215</v>
      </c>
      <c r="E408" s="20" t="s">
        <v>840</v>
      </c>
      <c r="F408" s="59">
        <v>250</v>
      </c>
      <c r="G408" s="59">
        <v>322</v>
      </c>
      <c r="H408" s="29" t="s">
        <v>1326</v>
      </c>
      <c r="I408" s="66" t="s">
        <v>1328</v>
      </c>
    </row>
    <row r="409" spans="1:9" ht="171" customHeight="1" x14ac:dyDescent="0.3">
      <c r="A409" s="100"/>
      <c r="B409" s="89"/>
      <c r="C409" s="89"/>
      <c r="D409" s="90"/>
      <c r="E409" s="20" t="s">
        <v>839</v>
      </c>
      <c r="F409" s="59">
        <v>2400</v>
      </c>
      <c r="G409" s="59">
        <v>4048</v>
      </c>
      <c r="H409" s="29" t="s">
        <v>1327</v>
      </c>
      <c r="I409" s="66" t="s">
        <v>1126</v>
      </c>
    </row>
    <row r="410" spans="1:9" ht="207.75" customHeight="1" x14ac:dyDescent="0.3">
      <c r="A410" s="100"/>
      <c r="B410" s="89"/>
      <c r="C410" s="89"/>
      <c r="D410" s="18" t="s">
        <v>216</v>
      </c>
      <c r="E410" s="20" t="s">
        <v>841</v>
      </c>
      <c r="F410" s="59">
        <v>70</v>
      </c>
      <c r="G410" s="59">
        <v>55</v>
      </c>
      <c r="H410" s="59">
        <v>-15</v>
      </c>
      <c r="I410" s="66" t="s">
        <v>1329</v>
      </c>
    </row>
    <row r="411" spans="1:9" ht="124.8" x14ac:dyDescent="0.3">
      <c r="A411" s="100"/>
      <c r="B411" s="89"/>
      <c r="C411" s="89"/>
      <c r="D411" s="88" t="s">
        <v>217</v>
      </c>
      <c r="E411" s="20" t="s">
        <v>842</v>
      </c>
      <c r="F411" s="59">
        <v>22000</v>
      </c>
      <c r="G411" s="59">
        <v>22000</v>
      </c>
      <c r="H411" s="59">
        <v>0</v>
      </c>
      <c r="I411" s="66" t="s">
        <v>295</v>
      </c>
    </row>
    <row r="412" spans="1:9" ht="327.60000000000002" x14ac:dyDescent="0.3">
      <c r="A412" s="101"/>
      <c r="B412" s="90"/>
      <c r="C412" s="90"/>
      <c r="D412" s="90"/>
      <c r="E412" s="20" t="s">
        <v>843</v>
      </c>
      <c r="F412" s="59">
        <v>35</v>
      </c>
      <c r="G412" s="59">
        <v>80.2</v>
      </c>
      <c r="H412" s="29" t="s">
        <v>1330</v>
      </c>
      <c r="I412" s="66" t="s">
        <v>1127</v>
      </c>
    </row>
    <row r="413" spans="1:9" x14ac:dyDescent="0.3">
      <c r="A413" s="74"/>
      <c r="B413" s="75"/>
      <c r="C413" s="75"/>
      <c r="D413" s="75"/>
      <c r="E413" s="76" t="s">
        <v>830</v>
      </c>
      <c r="F413" s="77"/>
      <c r="G413" s="75"/>
      <c r="H413" s="77"/>
      <c r="I413" s="32"/>
    </row>
    <row r="414" spans="1:9" x14ac:dyDescent="0.3">
      <c r="A414" s="1"/>
      <c r="B414" s="82" t="s">
        <v>221</v>
      </c>
      <c r="C414" s="83"/>
      <c r="D414" s="83"/>
      <c r="E414" s="83"/>
      <c r="F414" s="83"/>
      <c r="G414" s="83"/>
      <c r="H414" s="83"/>
      <c r="I414" s="84"/>
    </row>
    <row r="415" spans="1:9" x14ac:dyDescent="0.3">
      <c r="A415" s="19" t="s">
        <v>293</v>
      </c>
      <c r="B415" s="107" t="s">
        <v>267</v>
      </c>
      <c r="C415" s="107"/>
      <c r="D415" s="107"/>
      <c r="E415" s="107"/>
      <c r="F415" s="77"/>
      <c r="G415" s="75"/>
      <c r="H415" s="77"/>
      <c r="I415" s="32"/>
    </row>
    <row r="416" spans="1:9" ht="140.4" x14ac:dyDescent="0.3">
      <c r="A416" s="99" t="s">
        <v>294</v>
      </c>
      <c r="B416" s="88" t="s">
        <v>1128</v>
      </c>
      <c r="C416" s="88" t="s">
        <v>466</v>
      </c>
      <c r="D416" s="18" t="s">
        <v>1129</v>
      </c>
      <c r="E416" s="18" t="s">
        <v>844</v>
      </c>
      <c r="F416" s="59">
        <v>10</v>
      </c>
      <c r="G416" s="59">
        <v>3</v>
      </c>
      <c r="H416" s="59">
        <v>-7</v>
      </c>
      <c r="I416" s="177" t="s">
        <v>1331</v>
      </c>
    </row>
    <row r="417" spans="1:9" ht="102.75" customHeight="1" x14ac:dyDescent="0.3">
      <c r="A417" s="100"/>
      <c r="B417" s="89"/>
      <c r="C417" s="89"/>
      <c r="D417" s="88" t="s">
        <v>1130</v>
      </c>
      <c r="E417" s="20" t="s">
        <v>845</v>
      </c>
      <c r="F417" s="59">
        <v>100</v>
      </c>
      <c r="G417" s="56">
        <v>167.37</v>
      </c>
      <c r="H417" s="79" t="s">
        <v>1347</v>
      </c>
      <c r="I417" s="178"/>
    </row>
    <row r="418" spans="1:9" ht="358.5" customHeight="1" x14ac:dyDescent="0.3">
      <c r="A418" s="101"/>
      <c r="B418" s="90"/>
      <c r="C418" s="90"/>
      <c r="D418" s="90"/>
      <c r="E418" s="20" t="s">
        <v>846</v>
      </c>
      <c r="F418" s="59">
        <v>80</v>
      </c>
      <c r="G418" s="56">
        <v>30</v>
      </c>
      <c r="H418" s="59">
        <v>-50</v>
      </c>
      <c r="I418" s="66" t="s">
        <v>1332</v>
      </c>
    </row>
  </sheetData>
  <mergeCells count="4021">
    <mergeCell ref="A203:A204"/>
    <mergeCell ref="B203:B204"/>
    <mergeCell ref="C203:C204"/>
    <mergeCell ref="D203:D204"/>
    <mergeCell ref="B202:I202"/>
    <mergeCell ref="B205:I205"/>
    <mergeCell ref="B207:I207"/>
    <mergeCell ref="B209:I209"/>
    <mergeCell ref="A416:A418"/>
    <mergeCell ref="B416:B418"/>
    <mergeCell ref="C416:C418"/>
    <mergeCell ref="B190:I190"/>
    <mergeCell ref="B192:I192"/>
    <mergeCell ref="A193:A196"/>
    <mergeCell ref="B193:B196"/>
    <mergeCell ref="C193:C196"/>
    <mergeCell ref="D193:D196"/>
    <mergeCell ref="B197:I197"/>
    <mergeCell ref="A198:A200"/>
    <mergeCell ref="B198:B200"/>
    <mergeCell ref="C198:C200"/>
    <mergeCell ref="D198:D200"/>
    <mergeCell ref="B201:I201"/>
    <mergeCell ref="B302:I302"/>
    <mergeCell ref="A227:I227"/>
    <mergeCell ref="B228:I228"/>
    <mergeCell ref="A230:A231"/>
    <mergeCell ref="B230:B231"/>
    <mergeCell ref="C230:C231"/>
    <mergeCell ref="D230:D231"/>
    <mergeCell ref="B237:I237"/>
    <mergeCell ref="I416:I417"/>
    <mergeCell ref="A239:A240"/>
    <mergeCell ref="A182:A186"/>
    <mergeCell ref="B182:B186"/>
    <mergeCell ref="C182:C186"/>
    <mergeCell ref="C17:C18"/>
    <mergeCell ref="D17:D18"/>
    <mergeCell ref="B22:I22"/>
    <mergeCell ref="B19:I19"/>
    <mergeCell ref="A23:A25"/>
    <mergeCell ref="B23:B25"/>
    <mergeCell ref="C23:C25"/>
    <mergeCell ref="D23:D25"/>
    <mergeCell ref="E23:E25"/>
    <mergeCell ref="F23:F25"/>
    <mergeCell ref="G23:G25"/>
    <mergeCell ref="H23:H25"/>
    <mergeCell ref="G32:G38"/>
    <mergeCell ref="H32:H38"/>
    <mergeCell ref="I35:I37"/>
    <mergeCell ref="A40:A46"/>
    <mergeCell ref="B40:B46"/>
    <mergeCell ref="C40:C46"/>
    <mergeCell ref="A78:A79"/>
    <mergeCell ref="B78:B79"/>
    <mergeCell ref="C78:C79"/>
    <mergeCell ref="C80:C81"/>
    <mergeCell ref="B82:I82"/>
    <mergeCell ref="B74:I74"/>
    <mergeCell ref="B63:I63"/>
    <mergeCell ref="B54:I54"/>
    <mergeCell ref="A80:A81"/>
    <mergeCell ref="B80:B81"/>
    <mergeCell ref="I172:I173"/>
    <mergeCell ref="A1:I1"/>
    <mergeCell ref="A2:I2"/>
    <mergeCell ref="A4:A6"/>
    <mergeCell ref="B4:B6"/>
    <mergeCell ref="D4:D6"/>
    <mergeCell ref="E4:H4"/>
    <mergeCell ref="I4:I6"/>
    <mergeCell ref="E5:E6"/>
    <mergeCell ref="F5:H5"/>
    <mergeCell ref="C4:C6"/>
    <mergeCell ref="A8:I8"/>
    <mergeCell ref="B9:I9"/>
    <mergeCell ref="B10:I10"/>
    <mergeCell ref="I11:I12"/>
    <mergeCell ref="C11:C12"/>
    <mergeCell ref="B11:B12"/>
    <mergeCell ref="A11:A12"/>
    <mergeCell ref="B13:I13"/>
    <mergeCell ref="B14:B16"/>
    <mergeCell ref="C14:C16"/>
    <mergeCell ref="D14:D15"/>
    <mergeCell ref="D11:D12"/>
    <mergeCell ref="A26:I26"/>
    <mergeCell ref="B28:I28"/>
    <mergeCell ref="A14:A16"/>
    <mergeCell ref="A17:A18"/>
    <mergeCell ref="B17:B18"/>
    <mergeCell ref="A53:I53"/>
    <mergeCell ref="B55:I55"/>
    <mergeCell ref="B57:I57"/>
    <mergeCell ref="B60:I60"/>
    <mergeCell ref="B64:I64"/>
    <mergeCell ref="B67:I67"/>
    <mergeCell ref="A47:A51"/>
    <mergeCell ref="B47:B51"/>
    <mergeCell ref="C47:C51"/>
    <mergeCell ref="E47:E51"/>
    <mergeCell ref="F47:F51"/>
    <mergeCell ref="G47:G51"/>
    <mergeCell ref="H47:H51"/>
    <mergeCell ref="B27:I27"/>
    <mergeCell ref="I23:I25"/>
    <mergeCell ref="A30:A31"/>
    <mergeCell ref="B30:B31"/>
    <mergeCell ref="A32:A38"/>
    <mergeCell ref="B32:B38"/>
    <mergeCell ref="C32:C38"/>
    <mergeCell ref="E32:E38"/>
    <mergeCell ref="F32:F38"/>
    <mergeCell ref="A70:A71"/>
    <mergeCell ref="B70:B71"/>
    <mergeCell ref="C70:C71"/>
    <mergeCell ref="A72:A73"/>
    <mergeCell ref="B72:B73"/>
    <mergeCell ref="C72:C73"/>
    <mergeCell ref="D72:D73"/>
    <mergeCell ref="B75:I75"/>
    <mergeCell ref="A91:A92"/>
    <mergeCell ref="B91:B92"/>
    <mergeCell ref="C91:C92"/>
    <mergeCell ref="D91:D92"/>
    <mergeCell ref="I91:I92"/>
    <mergeCell ref="A93:A94"/>
    <mergeCell ref="B93:B94"/>
    <mergeCell ref="C93:C94"/>
    <mergeCell ref="D93:D94"/>
    <mergeCell ref="I93:I94"/>
    <mergeCell ref="A84:I84"/>
    <mergeCell ref="B85:I85"/>
    <mergeCell ref="B86:I86"/>
    <mergeCell ref="B88:I88"/>
    <mergeCell ref="A89:A90"/>
    <mergeCell ref="B89:B90"/>
    <mergeCell ref="C89:C90"/>
    <mergeCell ref="D89:D90"/>
    <mergeCell ref="I89:I90"/>
    <mergeCell ref="A99:I99"/>
    <mergeCell ref="A118:I118"/>
    <mergeCell ref="A124:I124"/>
    <mergeCell ref="B125:I125"/>
    <mergeCell ref="B126:I126"/>
    <mergeCell ref="B104:I104"/>
    <mergeCell ref="B106:I106"/>
    <mergeCell ref="A95:A96"/>
    <mergeCell ref="B95:B96"/>
    <mergeCell ref="C95:C96"/>
    <mergeCell ref="D95:D96"/>
    <mergeCell ref="I95:I96"/>
    <mergeCell ref="A97:A98"/>
    <mergeCell ref="B97:B98"/>
    <mergeCell ref="C97:C98"/>
    <mergeCell ref="D97:D98"/>
    <mergeCell ref="I97:I98"/>
    <mergeCell ref="I113:I114"/>
    <mergeCell ref="B100:I100"/>
    <mergeCell ref="B101:I101"/>
    <mergeCell ref="A102:A103"/>
    <mergeCell ref="B102:B103"/>
    <mergeCell ref="C102:C103"/>
    <mergeCell ref="D102:D103"/>
    <mergeCell ref="CN125:CU125"/>
    <mergeCell ref="CW125:DD125"/>
    <mergeCell ref="DF125:DM125"/>
    <mergeCell ref="DO125:DV125"/>
    <mergeCell ref="DX125:EE125"/>
    <mergeCell ref="EG125:EN125"/>
    <mergeCell ref="EP125:EW125"/>
    <mergeCell ref="EY125:FF125"/>
    <mergeCell ref="FH125:FO125"/>
    <mergeCell ref="K125:R125"/>
    <mergeCell ref="T125:AA125"/>
    <mergeCell ref="AC125:AJ125"/>
    <mergeCell ref="AL125:AS125"/>
    <mergeCell ref="AU125:BB125"/>
    <mergeCell ref="BD125:BK125"/>
    <mergeCell ref="BM125:BT125"/>
    <mergeCell ref="BV125:CC125"/>
    <mergeCell ref="CE125:CL125"/>
    <mergeCell ref="IT125:JA125"/>
    <mergeCell ref="JC125:JJ125"/>
    <mergeCell ref="JL125:JS125"/>
    <mergeCell ref="JU125:KB125"/>
    <mergeCell ref="KD125:KK125"/>
    <mergeCell ref="KM125:KT125"/>
    <mergeCell ref="KV125:LC125"/>
    <mergeCell ref="LE125:LL125"/>
    <mergeCell ref="LN125:LU125"/>
    <mergeCell ref="FQ125:FX125"/>
    <mergeCell ref="FZ125:GG125"/>
    <mergeCell ref="GI125:GP125"/>
    <mergeCell ref="GR125:GY125"/>
    <mergeCell ref="HA125:HH125"/>
    <mergeCell ref="HJ125:HQ125"/>
    <mergeCell ref="HS125:HZ125"/>
    <mergeCell ref="IB125:II125"/>
    <mergeCell ref="IK125:IR125"/>
    <mergeCell ref="OZ125:PG125"/>
    <mergeCell ref="PI125:PP125"/>
    <mergeCell ref="PR125:PY125"/>
    <mergeCell ref="QA125:QH125"/>
    <mergeCell ref="QJ125:QQ125"/>
    <mergeCell ref="QS125:QZ125"/>
    <mergeCell ref="RB125:RI125"/>
    <mergeCell ref="RK125:RR125"/>
    <mergeCell ref="RT125:SA125"/>
    <mergeCell ref="LW125:MD125"/>
    <mergeCell ref="MF125:MM125"/>
    <mergeCell ref="MO125:MV125"/>
    <mergeCell ref="MX125:NE125"/>
    <mergeCell ref="NG125:NN125"/>
    <mergeCell ref="NP125:NW125"/>
    <mergeCell ref="NY125:OF125"/>
    <mergeCell ref="OH125:OO125"/>
    <mergeCell ref="OQ125:OX125"/>
    <mergeCell ref="VF125:VM125"/>
    <mergeCell ref="VO125:VV125"/>
    <mergeCell ref="VX125:WE125"/>
    <mergeCell ref="WG125:WN125"/>
    <mergeCell ref="WP125:WW125"/>
    <mergeCell ref="WY125:XF125"/>
    <mergeCell ref="XH125:XO125"/>
    <mergeCell ref="XQ125:XX125"/>
    <mergeCell ref="XZ125:YG125"/>
    <mergeCell ref="SC125:SJ125"/>
    <mergeCell ref="SL125:SS125"/>
    <mergeCell ref="SU125:TB125"/>
    <mergeCell ref="TD125:TK125"/>
    <mergeCell ref="TM125:TT125"/>
    <mergeCell ref="TV125:UC125"/>
    <mergeCell ref="UE125:UL125"/>
    <mergeCell ref="UN125:UU125"/>
    <mergeCell ref="UW125:VD125"/>
    <mergeCell ref="ABL125:ABS125"/>
    <mergeCell ref="ABU125:ACB125"/>
    <mergeCell ref="ACD125:ACK125"/>
    <mergeCell ref="ACM125:ACT125"/>
    <mergeCell ref="ACV125:ADC125"/>
    <mergeCell ref="ADE125:ADL125"/>
    <mergeCell ref="ADN125:ADU125"/>
    <mergeCell ref="ADW125:AED125"/>
    <mergeCell ref="AEF125:AEM125"/>
    <mergeCell ref="YI125:YP125"/>
    <mergeCell ref="YR125:YY125"/>
    <mergeCell ref="ZA125:ZH125"/>
    <mergeCell ref="ZJ125:ZQ125"/>
    <mergeCell ref="ZS125:ZZ125"/>
    <mergeCell ref="AAB125:AAI125"/>
    <mergeCell ref="AAK125:AAR125"/>
    <mergeCell ref="AAT125:ABA125"/>
    <mergeCell ref="ABC125:ABJ125"/>
    <mergeCell ref="AHR125:AHY125"/>
    <mergeCell ref="AIA125:AIH125"/>
    <mergeCell ref="AIJ125:AIQ125"/>
    <mergeCell ref="AIS125:AIZ125"/>
    <mergeCell ref="AJB125:AJI125"/>
    <mergeCell ref="AJK125:AJR125"/>
    <mergeCell ref="AJT125:AKA125"/>
    <mergeCell ref="AKC125:AKJ125"/>
    <mergeCell ref="AKL125:AKS125"/>
    <mergeCell ref="AEO125:AEV125"/>
    <mergeCell ref="AEX125:AFE125"/>
    <mergeCell ref="AFG125:AFN125"/>
    <mergeCell ref="AFP125:AFW125"/>
    <mergeCell ref="AFY125:AGF125"/>
    <mergeCell ref="AGH125:AGO125"/>
    <mergeCell ref="AGQ125:AGX125"/>
    <mergeCell ref="AGZ125:AHG125"/>
    <mergeCell ref="AHI125:AHP125"/>
    <mergeCell ref="ANX125:AOE125"/>
    <mergeCell ref="AOG125:AON125"/>
    <mergeCell ref="AOP125:AOW125"/>
    <mergeCell ref="AOY125:APF125"/>
    <mergeCell ref="APH125:APO125"/>
    <mergeCell ref="APQ125:APX125"/>
    <mergeCell ref="APZ125:AQG125"/>
    <mergeCell ref="AQI125:AQP125"/>
    <mergeCell ref="AQR125:AQY125"/>
    <mergeCell ref="AKU125:ALB125"/>
    <mergeCell ref="ALD125:ALK125"/>
    <mergeCell ref="ALM125:ALT125"/>
    <mergeCell ref="ALV125:AMC125"/>
    <mergeCell ref="AME125:AML125"/>
    <mergeCell ref="AMN125:AMU125"/>
    <mergeCell ref="AMW125:AND125"/>
    <mergeCell ref="ANF125:ANM125"/>
    <mergeCell ref="ANO125:ANV125"/>
    <mergeCell ref="AUD125:AUK125"/>
    <mergeCell ref="AUM125:AUT125"/>
    <mergeCell ref="AUV125:AVC125"/>
    <mergeCell ref="AVE125:AVL125"/>
    <mergeCell ref="AVN125:AVU125"/>
    <mergeCell ref="AVW125:AWD125"/>
    <mergeCell ref="AWF125:AWM125"/>
    <mergeCell ref="AWO125:AWV125"/>
    <mergeCell ref="AWX125:AXE125"/>
    <mergeCell ref="ARA125:ARH125"/>
    <mergeCell ref="ARJ125:ARQ125"/>
    <mergeCell ref="ARS125:ARZ125"/>
    <mergeCell ref="ASB125:ASI125"/>
    <mergeCell ref="ASK125:ASR125"/>
    <mergeCell ref="AST125:ATA125"/>
    <mergeCell ref="ATC125:ATJ125"/>
    <mergeCell ref="ATL125:ATS125"/>
    <mergeCell ref="ATU125:AUB125"/>
    <mergeCell ref="BAJ125:BAQ125"/>
    <mergeCell ref="BAS125:BAZ125"/>
    <mergeCell ref="BBB125:BBI125"/>
    <mergeCell ref="BBK125:BBR125"/>
    <mergeCell ref="BBT125:BCA125"/>
    <mergeCell ref="BCC125:BCJ125"/>
    <mergeCell ref="BCL125:BCS125"/>
    <mergeCell ref="BCU125:BDB125"/>
    <mergeCell ref="BDD125:BDK125"/>
    <mergeCell ref="AXG125:AXN125"/>
    <mergeCell ref="AXP125:AXW125"/>
    <mergeCell ref="AXY125:AYF125"/>
    <mergeCell ref="AYH125:AYO125"/>
    <mergeCell ref="AYQ125:AYX125"/>
    <mergeCell ref="AYZ125:AZG125"/>
    <mergeCell ref="AZI125:AZP125"/>
    <mergeCell ref="AZR125:AZY125"/>
    <mergeCell ref="BAA125:BAH125"/>
    <mergeCell ref="BGP125:BGW125"/>
    <mergeCell ref="BGY125:BHF125"/>
    <mergeCell ref="BHH125:BHO125"/>
    <mergeCell ref="BHQ125:BHX125"/>
    <mergeCell ref="BHZ125:BIG125"/>
    <mergeCell ref="BII125:BIP125"/>
    <mergeCell ref="BIR125:BIY125"/>
    <mergeCell ref="BJA125:BJH125"/>
    <mergeCell ref="BJJ125:BJQ125"/>
    <mergeCell ref="BDM125:BDT125"/>
    <mergeCell ref="BDV125:BEC125"/>
    <mergeCell ref="BEE125:BEL125"/>
    <mergeCell ref="BEN125:BEU125"/>
    <mergeCell ref="BEW125:BFD125"/>
    <mergeCell ref="BFF125:BFM125"/>
    <mergeCell ref="BFO125:BFV125"/>
    <mergeCell ref="BFX125:BGE125"/>
    <mergeCell ref="BGG125:BGN125"/>
    <mergeCell ref="BMV125:BNC125"/>
    <mergeCell ref="BNE125:BNL125"/>
    <mergeCell ref="BNN125:BNU125"/>
    <mergeCell ref="BNW125:BOD125"/>
    <mergeCell ref="BOF125:BOM125"/>
    <mergeCell ref="BOO125:BOV125"/>
    <mergeCell ref="BOX125:BPE125"/>
    <mergeCell ref="BPG125:BPN125"/>
    <mergeCell ref="BPP125:BPW125"/>
    <mergeCell ref="BJS125:BJZ125"/>
    <mergeCell ref="BKB125:BKI125"/>
    <mergeCell ref="BKK125:BKR125"/>
    <mergeCell ref="BKT125:BLA125"/>
    <mergeCell ref="BLC125:BLJ125"/>
    <mergeCell ref="BLL125:BLS125"/>
    <mergeCell ref="BLU125:BMB125"/>
    <mergeCell ref="BMD125:BMK125"/>
    <mergeCell ref="BMM125:BMT125"/>
    <mergeCell ref="BTB125:BTI125"/>
    <mergeCell ref="BTK125:BTR125"/>
    <mergeCell ref="BTT125:BUA125"/>
    <mergeCell ref="BUC125:BUJ125"/>
    <mergeCell ref="BUL125:BUS125"/>
    <mergeCell ref="BUU125:BVB125"/>
    <mergeCell ref="BVD125:BVK125"/>
    <mergeCell ref="BVM125:BVT125"/>
    <mergeCell ref="BVV125:BWC125"/>
    <mergeCell ref="BPY125:BQF125"/>
    <mergeCell ref="BQH125:BQO125"/>
    <mergeCell ref="BQQ125:BQX125"/>
    <mergeCell ref="BQZ125:BRG125"/>
    <mergeCell ref="BRI125:BRP125"/>
    <mergeCell ref="BRR125:BRY125"/>
    <mergeCell ref="BSA125:BSH125"/>
    <mergeCell ref="BSJ125:BSQ125"/>
    <mergeCell ref="BSS125:BSZ125"/>
    <mergeCell ref="BZH125:BZO125"/>
    <mergeCell ref="BZQ125:BZX125"/>
    <mergeCell ref="BZZ125:CAG125"/>
    <mergeCell ref="CAI125:CAP125"/>
    <mergeCell ref="CAR125:CAY125"/>
    <mergeCell ref="CBA125:CBH125"/>
    <mergeCell ref="CBJ125:CBQ125"/>
    <mergeCell ref="CBS125:CBZ125"/>
    <mergeCell ref="CCB125:CCI125"/>
    <mergeCell ref="BWE125:BWL125"/>
    <mergeCell ref="BWN125:BWU125"/>
    <mergeCell ref="BWW125:BXD125"/>
    <mergeCell ref="BXF125:BXM125"/>
    <mergeCell ref="BXO125:BXV125"/>
    <mergeCell ref="BXX125:BYE125"/>
    <mergeCell ref="BYG125:BYN125"/>
    <mergeCell ref="BYP125:BYW125"/>
    <mergeCell ref="BYY125:BZF125"/>
    <mergeCell ref="CFN125:CFU125"/>
    <mergeCell ref="CFW125:CGD125"/>
    <mergeCell ref="CGF125:CGM125"/>
    <mergeCell ref="CGO125:CGV125"/>
    <mergeCell ref="CGX125:CHE125"/>
    <mergeCell ref="CHG125:CHN125"/>
    <mergeCell ref="CHP125:CHW125"/>
    <mergeCell ref="CHY125:CIF125"/>
    <mergeCell ref="CIH125:CIO125"/>
    <mergeCell ref="CCK125:CCR125"/>
    <mergeCell ref="CCT125:CDA125"/>
    <mergeCell ref="CDC125:CDJ125"/>
    <mergeCell ref="CDL125:CDS125"/>
    <mergeCell ref="CDU125:CEB125"/>
    <mergeCell ref="CED125:CEK125"/>
    <mergeCell ref="CEM125:CET125"/>
    <mergeCell ref="CEV125:CFC125"/>
    <mergeCell ref="CFE125:CFL125"/>
    <mergeCell ref="CLT125:CMA125"/>
    <mergeCell ref="CMC125:CMJ125"/>
    <mergeCell ref="CML125:CMS125"/>
    <mergeCell ref="CMU125:CNB125"/>
    <mergeCell ref="CND125:CNK125"/>
    <mergeCell ref="CNM125:CNT125"/>
    <mergeCell ref="CNV125:COC125"/>
    <mergeCell ref="COE125:COL125"/>
    <mergeCell ref="CON125:COU125"/>
    <mergeCell ref="CIQ125:CIX125"/>
    <mergeCell ref="CIZ125:CJG125"/>
    <mergeCell ref="CJI125:CJP125"/>
    <mergeCell ref="CJR125:CJY125"/>
    <mergeCell ref="CKA125:CKH125"/>
    <mergeCell ref="CKJ125:CKQ125"/>
    <mergeCell ref="CKS125:CKZ125"/>
    <mergeCell ref="CLB125:CLI125"/>
    <mergeCell ref="CLK125:CLR125"/>
    <mergeCell ref="CRZ125:CSG125"/>
    <mergeCell ref="CSI125:CSP125"/>
    <mergeCell ref="CSR125:CSY125"/>
    <mergeCell ref="CTA125:CTH125"/>
    <mergeCell ref="CTJ125:CTQ125"/>
    <mergeCell ref="CTS125:CTZ125"/>
    <mergeCell ref="CUB125:CUI125"/>
    <mergeCell ref="CUK125:CUR125"/>
    <mergeCell ref="CUT125:CVA125"/>
    <mergeCell ref="COW125:CPD125"/>
    <mergeCell ref="CPF125:CPM125"/>
    <mergeCell ref="CPO125:CPV125"/>
    <mergeCell ref="CPX125:CQE125"/>
    <mergeCell ref="CQG125:CQN125"/>
    <mergeCell ref="CQP125:CQW125"/>
    <mergeCell ref="CQY125:CRF125"/>
    <mergeCell ref="CRH125:CRO125"/>
    <mergeCell ref="CRQ125:CRX125"/>
    <mergeCell ref="CYF125:CYM125"/>
    <mergeCell ref="CYO125:CYV125"/>
    <mergeCell ref="CYX125:CZE125"/>
    <mergeCell ref="CZG125:CZN125"/>
    <mergeCell ref="CZP125:CZW125"/>
    <mergeCell ref="CZY125:DAF125"/>
    <mergeCell ref="DAH125:DAO125"/>
    <mergeCell ref="DAQ125:DAX125"/>
    <mergeCell ref="DAZ125:DBG125"/>
    <mergeCell ref="CVC125:CVJ125"/>
    <mergeCell ref="CVL125:CVS125"/>
    <mergeCell ref="CVU125:CWB125"/>
    <mergeCell ref="CWD125:CWK125"/>
    <mergeCell ref="CWM125:CWT125"/>
    <mergeCell ref="CWV125:CXC125"/>
    <mergeCell ref="CXE125:CXL125"/>
    <mergeCell ref="CXN125:CXU125"/>
    <mergeCell ref="CXW125:CYD125"/>
    <mergeCell ref="DEL125:DES125"/>
    <mergeCell ref="DEU125:DFB125"/>
    <mergeCell ref="DFD125:DFK125"/>
    <mergeCell ref="DFM125:DFT125"/>
    <mergeCell ref="DFV125:DGC125"/>
    <mergeCell ref="DGE125:DGL125"/>
    <mergeCell ref="DGN125:DGU125"/>
    <mergeCell ref="DGW125:DHD125"/>
    <mergeCell ref="DHF125:DHM125"/>
    <mergeCell ref="DBI125:DBP125"/>
    <mergeCell ref="DBR125:DBY125"/>
    <mergeCell ref="DCA125:DCH125"/>
    <mergeCell ref="DCJ125:DCQ125"/>
    <mergeCell ref="DCS125:DCZ125"/>
    <mergeCell ref="DDB125:DDI125"/>
    <mergeCell ref="DDK125:DDR125"/>
    <mergeCell ref="DDT125:DEA125"/>
    <mergeCell ref="DEC125:DEJ125"/>
    <mergeCell ref="DKR125:DKY125"/>
    <mergeCell ref="DLA125:DLH125"/>
    <mergeCell ref="DLJ125:DLQ125"/>
    <mergeCell ref="DLS125:DLZ125"/>
    <mergeCell ref="DMB125:DMI125"/>
    <mergeCell ref="DMK125:DMR125"/>
    <mergeCell ref="DMT125:DNA125"/>
    <mergeCell ref="DNC125:DNJ125"/>
    <mergeCell ref="DNL125:DNS125"/>
    <mergeCell ref="DHO125:DHV125"/>
    <mergeCell ref="DHX125:DIE125"/>
    <mergeCell ref="DIG125:DIN125"/>
    <mergeCell ref="DIP125:DIW125"/>
    <mergeCell ref="DIY125:DJF125"/>
    <mergeCell ref="DJH125:DJO125"/>
    <mergeCell ref="DJQ125:DJX125"/>
    <mergeCell ref="DJZ125:DKG125"/>
    <mergeCell ref="DKI125:DKP125"/>
    <mergeCell ref="DQX125:DRE125"/>
    <mergeCell ref="DRG125:DRN125"/>
    <mergeCell ref="DRP125:DRW125"/>
    <mergeCell ref="DRY125:DSF125"/>
    <mergeCell ref="DSH125:DSO125"/>
    <mergeCell ref="DSQ125:DSX125"/>
    <mergeCell ref="DSZ125:DTG125"/>
    <mergeCell ref="DTI125:DTP125"/>
    <mergeCell ref="DTR125:DTY125"/>
    <mergeCell ref="DNU125:DOB125"/>
    <mergeCell ref="DOD125:DOK125"/>
    <mergeCell ref="DOM125:DOT125"/>
    <mergeCell ref="DOV125:DPC125"/>
    <mergeCell ref="DPE125:DPL125"/>
    <mergeCell ref="DPN125:DPU125"/>
    <mergeCell ref="DPW125:DQD125"/>
    <mergeCell ref="DQF125:DQM125"/>
    <mergeCell ref="DQO125:DQV125"/>
    <mergeCell ref="DXD125:DXK125"/>
    <mergeCell ref="DXM125:DXT125"/>
    <mergeCell ref="DXV125:DYC125"/>
    <mergeCell ref="DYE125:DYL125"/>
    <mergeCell ref="DYN125:DYU125"/>
    <mergeCell ref="DYW125:DZD125"/>
    <mergeCell ref="DZF125:DZM125"/>
    <mergeCell ref="DZO125:DZV125"/>
    <mergeCell ref="DZX125:EAE125"/>
    <mergeCell ref="DUA125:DUH125"/>
    <mergeCell ref="DUJ125:DUQ125"/>
    <mergeCell ref="DUS125:DUZ125"/>
    <mergeCell ref="DVB125:DVI125"/>
    <mergeCell ref="DVK125:DVR125"/>
    <mergeCell ref="DVT125:DWA125"/>
    <mergeCell ref="DWC125:DWJ125"/>
    <mergeCell ref="DWL125:DWS125"/>
    <mergeCell ref="DWU125:DXB125"/>
    <mergeCell ref="EDJ125:EDQ125"/>
    <mergeCell ref="EDS125:EDZ125"/>
    <mergeCell ref="EEB125:EEI125"/>
    <mergeCell ref="EEK125:EER125"/>
    <mergeCell ref="EET125:EFA125"/>
    <mergeCell ref="EFC125:EFJ125"/>
    <mergeCell ref="EFL125:EFS125"/>
    <mergeCell ref="EFU125:EGB125"/>
    <mergeCell ref="EGD125:EGK125"/>
    <mergeCell ref="EAG125:EAN125"/>
    <mergeCell ref="EAP125:EAW125"/>
    <mergeCell ref="EAY125:EBF125"/>
    <mergeCell ref="EBH125:EBO125"/>
    <mergeCell ref="EBQ125:EBX125"/>
    <mergeCell ref="EBZ125:ECG125"/>
    <mergeCell ref="ECI125:ECP125"/>
    <mergeCell ref="ECR125:ECY125"/>
    <mergeCell ref="EDA125:EDH125"/>
    <mergeCell ref="EJP125:EJW125"/>
    <mergeCell ref="EJY125:EKF125"/>
    <mergeCell ref="EKH125:EKO125"/>
    <mergeCell ref="EKQ125:EKX125"/>
    <mergeCell ref="EKZ125:ELG125"/>
    <mergeCell ref="ELI125:ELP125"/>
    <mergeCell ref="ELR125:ELY125"/>
    <mergeCell ref="EMA125:EMH125"/>
    <mergeCell ref="EMJ125:EMQ125"/>
    <mergeCell ref="EGM125:EGT125"/>
    <mergeCell ref="EGV125:EHC125"/>
    <mergeCell ref="EHE125:EHL125"/>
    <mergeCell ref="EHN125:EHU125"/>
    <mergeCell ref="EHW125:EID125"/>
    <mergeCell ref="EIF125:EIM125"/>
    <mergeCell ref="EIO125:EIV125"/>
    <mergeCell ref="EIX125:EJE125"/>
    <mergeCell ref="EJG125:EJN125"/>
    <mergeCell ref="EPV125:EQC125"/>
    <mergeCell ref="EQE125:EQL125"/>
    <mergeCell ref="EQN125:EQU125"/>
    <mergeCell ref="EQW125:ERD125"/>
    <mergeCell ref="ERF125:ERM125"/>
    <mergeCell ref="ERO125:ERV125"/>
    <mergeCell ref="ERX125:ESE125"/>
    <mergeCell ref="ESG125:ESN125"/>
    <mergeCell ref="ESP125:ESW125"/>
    <mergeCell ref="EMS125:EMZ125"/>
    <mergeCell ref="ENB125:ENI125"/>
    <mergeCell ref="ENK125:ENR125"/>
    <mergeCell ref="ENT125:EOA125"/>
    <mergeCell ref="EOC125:EOJ125"/>
    <mergeCell ref="EOL125:EOS125"/>
    <mergeCell ref="EOU125:EPB125"/>
    <mergeCell ref="EPD125:EPK125"/>
    <mergeCell ref="EPM125:EPT125"/>
    <mergeCell ref="EWB125:EWI125"/>
    <mergeCell ref="EWK125:EWR125"/>
    <mergeCell ref="EWT125:EXA125"/>
    <mergeCell ref="EXC125:EXJ125"/>
    <mergeCell ref="EXL125:EXS125"/>
    <mergeCell ref="EXU125:EYB125"/>
    <mergeCell ref="EYD125:EYK125"/>
    <mergeCell ref="EYM125:EYT125"/>
    <mergeCell ref="EYV125:EZC125"/>
    <mergeCell ref="ESY125:ETF125"/>
    <mergeCell ref="ETH125:ETO125"/>
    <mergeCell ref="ETQ125:ETX125"/>
    <mergeCell ref="ETZ125:EUG125"/>
    <mergeCell ref="EUI125:EUP125"/>
    <mergeCell ref="EUR125:EUY125"/>
    <mergeCell ref="EVA125:EVH125"/>
    <mergeCell ref="EVJ125:EVQ125"/>
    <mergeCell ref="EVS125:EVZ125"/>
    <mergeCell ref="FCH125:FCO125"/>
    <mergeCell ref="FCQ125:FCX125"/>
    <mergeCell ref="FCZ125:FDG125"/>
    <mergeCell ref="FDI125:FDP125"/>
    <mergeCell ref="FDR125:FDY125"/>
    <mergeCell ref="FEA125:FEH125"/>
    <mergeCell ref="FEJ125:FEQ125"/>
    <mergeCell ref="FES125:FEZ125"/>
    <mergeCell ref="FFB125:FFI125"/>
    <mergeCell ref="EZE125:EZL125"/>
    <mergeCell ref="EZN125:EZU125"/>
    <mergeCell ref="EZW125:FAD125"/>
    <mergeCell ref="FAF125:FAM125"/>
    <mergeCell ref="FAO125:FAV125"/>
    <mergeCell ref="FAX125:FBE125"/>
    <mergeCell ref="FBG125:FBN125"/>
    <mergeCell ref="FBP125:FBW125"/>
    <mergeCell ref="FBY125:FCF125"/>
    <mergeCell ref="FIN125:FIU125"/>
    <mergeCell ref="FIW125:FJD125"/>
    <mergeCell ref="FJF125:FJM125"/>
    <mergeCell ref="FJO125:FJV125"/>
    <mergeCell ref="FJX125:FKE125"/>
    <mergeCell ref="FKG125:FKN125"/>
    <mergeCell ref="FKP125:FKW125"/>
    <mergeCell ref="FKY125:FLF125"/>
    <mergeCell ref="FLH125:FLO125"/>
    <mergeCell ref="FFK125:FFR125"/>
    <mergeCell ref="FFT125:FGA125"/>
    <mergeCell ref="FGC125:FGJ125"/>
    <mergeCell ref="FGL125:FGS125"/>
    <mergeCell ref="FGU125:FHB125"/>
    <mergeCell ref="FHD125:FHK125"/>
    <mergeCell ref="FHM125:FHT125"/>
    <mergeCell ref="FHV125:FIC125"/>
    <mergeCell ref="FIE125:FIL125"/>
    <mergeCell ref="FOT125:FPA125"/>
    <mergeCell ref="FPC125:FPJ125"/>
    <mergeCell ref="FPL125:FPS125"/>
    <mergeCell ref="FPU125:FQB125"/>
    <mergeCell ref="FQD125:FQK125"/>
    <mergeCell ref="FQM125:FQT125"/>
    <mergeCell ref="FQV125:FRC125"/>
    <mergeCell ref="FRE125:FRL125"/>
    <mergeCell ref="FRN125:FRU125"/>
    <mergeCell ref="FLQ125:FLX125"/>
    <mergeCell ref="FLZ125:FMG125"/>
    <mergeCell ref="FMI125:FMP125"/>
    <mergeCell ref="FMR125:FMY125"/>
    <mergeCell ref="FNA125:FNH125"/>
    <mergeCell ref="FNJ125:FNQ125"/>
    <mergeCell ref="FNS125:FNZ125"/>
    <mergeCell ref="FOB125:FOI125"/>
    <mergeCell ref="FOK125:FOR125"/>
    <mergeCell ref="FUZ125:FVG125"/>
    <mergeCell ref="FVI125:FVP125"/>
    <mergeCell ref="FVR125:FVY125"/>
    <mergeCell ref="FWA125:FWH125"/>
    <mergeCell ref="FWJ125:FWQ125"/>
    <mergeCell ref="FWS125:FWZ125"/>
    <mergeCell ref="FXB125:FXI125"/>
    <mergeCell ref="FXK125:FXR125"/>
    <mergeCell ref="FXT125:FYA125"/>
    <mergeCell ref="FRW125:FSD125"/>
    <mergeCell ref="FSF125:FSM125"/>
    <mergeCell ref="FSO125:FSV125"/>
    <mergeCell ref="FSX125:FTE125"/>
    <mergeCell ref="FTG125:FTN125"/>
    <mergeCell ref="FTP125:FTW125"/>
    <mergeCell ref="FTY125:FUF125"/>
    <mergeCell ref="FUH125:FUO125"/>
    <mergeCell ref="FUQ125:FUX125"/>
    <mergeCell ref="GBF125:GBM125"/>
    <mergeCell ref="GBO125:GBV125"/>
    <mergeCell ref="GBX125:GCE125"/>
    <mergeCell ref="GCG125:GCN125"/>
    <mergeCell ref="GCP125:GCW125"/>
    <mergeCell ref="GCY125:GDF125"/>
    <mergeCell ref="GDH125:GDO125"/>
    <mergeCell ref="GDQ125:GDX125"/>
    <mergeCell ref="GDZ125:GEG125"/>
    <mergeCell ref="FYC125:FYJ125"/>
    <mergeCell ref="FYL125:FYS125"/>
    <mergeCell ref="FYU125:FZB125"/>
    <mergeCell ref="FZD125:FZK125"/>
    <mergeCell ref="FZM125:FZT125"/>
    <mergeCell ref="FZV125:GAC125"/>
    <mergeCell ref="GAE125:GAL125"/>
    <mergeCell ref="GAN125:GAU125"/>
    <mergeCell ref="GAW125:GBD125"/>
    <mergeCell ref="GHL125:GHS125"/>
    <mergeCell ref="GHU125:GIB125"/>
    <mergeCell ref="GID125:GIK125"/>
    <mergeCell ref="GIM125:GIT125"/>
    <mergeCell ref="GIV125:GJC125"/>
    <mergeCell ref="GJE125:GJL125"/>
    <mergeCell ref="GJN125:GJU125"/>
    <mergeCell ref="GJW125:GKD125"/>
    <mergeCell ref="GKF125:GKM125"/>
    <mergeCell ref="GEI125:GEP125"/>
    <mergeCell ref="GER125:GEY125"/>
    <mergeCell ref="GFA125:GFH125"/>
    <mergeCell ref="GFJ125:GFQ125"/>
    <mergeCell ref="GFS125:GFZ125"/>
    <mergeCell ref="GGB125:GGI125"/>
    <mergeCell ref="GGK125:GGR125"/>
    <mergeCell ref="GGT125:GHA125"/>
    <mergeCell ref="GHC125:GHJ125"/>
    <mergeCell ref="GNR125:GNY125"/>
    <mergeCell ref="GOA125:GOH125"/>
    <mergeCell ref="GOJ125:GOQ125"/>
    <mergeCell ref="GOS125:GOZ125"/>
    <mergeCell ref="GPB125:GPI125"/>
    <mergeCell ref="GPK125:GPR125"/>
    <mergeCell ref="GPT125:GQA125"/>
    <mergeCell ref="GQC125:GQJ125"/>
    <mergeCell ref="GQL125:GQS125"/>
    <mergeCell ref="GKO125:GKV125"/>
    <mergeCell ref="GKX125:GLE125"/>
    <mergeCell ref="GLG125:GLN125"/>
    <mergeCell ref="GLP125:GLW125"/>
    <mergeCell ref="GLY125:GMF125"/>
    <mergeCell ref="GMH125:GMO125"/>
    <mergeCell ref="GMQ125:GMX125"/>
    <mergeCell ref="GMZ125:GNG125"/>
    <mergeCell ref="GNI125:GNP125"/>
    <mergeCell ref="GTX125:GUE125"/>
    <mergeCell ref="GUG125:GUN125"/>
    <mergeCell ref="GUP125:GUW125"/>
    <mergeCell ref="GUY125:GVF125"/>
    <mergeCell ref="GVH125:GVO125"/>
    <mergeCell ref="GVQ125:GVX125"/>
    <mergeCell ref="GVZ125:GWG125"/>
    <mergeCell ref="GWI125:GWP125"/>
    <mergeCell ref="GWR125:GWY125"/>
    <mergeCell ref="GQU125:GRB125"/>
    <mergeCell ref="GRD125:GRK125"/>
    <mergeCell ref="GRM125:GRT125"/>
    <mergeCell ref="GRV125:GSC125"/>
    <mergeCell ref="GSE125:GSL125"/>
    <mergeCell ref="GSN125:GSU125"/>
    <mergeCell ref="GSW125:GTD125"/>
    <mergeCell ref="GTF125:GTM125"/>
    <mergeCell ref="GTO125:GTV125"/>
    <mergeCell ref="HAD125:HAK125"/>
    <mergeCell ref="HAM125:HAT125"/>
    <mergeCell ref="HAV125:HBC125"/>
    <mergeCell ref="HBE125:HBL125"/>
    <mergeCell ref="HBN125:HBU125"/>
    <mergeCell ref="HBW125:HCD125"/>
    <mergeCell ref="HCF125:HCM125"/>
    <mergeCell ref="HCO125:HCV125"/>
    <mergeCell ref="HCX125:HDE125"/>
    <mergeCell ref="GXA125:GXH125"/>
    <mergeCell ref="GXJ125:GXQ125"/>
    <mergeCell ref="GXS125:GXZ125"/>
    <mergeCell ref="GYB125:GYI125"/>
    <mergeCell ref="GYK125:GYR125"/>
    <mergeCell ref="GYT125:GZA125"/>
    <mergeCell ref="GZC125:GZJ125"/>
    <mergeCell ref="GZL125:GZS125"/>
    <mergeCell ref="GZU125:HAB125"/>
    <mergeCell ref="HGJ125:HGQ125"/>
    <mergeCell ref="HGS125:HGZ125"/>
    <mergeCell ref="HHB125:HHI125"/>
    <mergeCell ref="HHK125:HHR125"/>
    <mergeCell ref="HHT125:HIA125"/>
    <mergeCell ref="HIC125:HIJ125"/>
    <mergeCell ref="HIL125:HIS125"/>
    <mergeCell ref="HIU125:HJB125"/>
    <mergeCell ref="HJD125:HJK125"/>
    <mergeCell ref="HDG125:HDN125"/>
    <mergeCell ref="HDP125:HDW125"/>
    <mergeCell ref="HDY125:HEF125"/>
    <mergeCell ref="HEH125:HEO125"/>
    <mergeCell ref="HEQ125:HEX125"/>
    <mergeCell ref="HEZ125:HFG125"/>
    <mergeCell ref="HFI125:HFP125"/>
    <mergeCell ref="HFR125:HFY125"/>
    <mergeCell ref="HGA125:HGH125"/>
    <mergeCell ref="HMP125:HMW125"/>
    <mergeCell ref="HMY125:HNF125"/>
    <mergeCell ref="HNH125:HNO125"/>
    <mergeCell ref="HNQ125:HNX125"/>
    <mergeCell ref="HNZ125:HOG125"/>
    <mergeCell ref="HOI125:HOP125"/>
    <mergeCell ref="HOR125:HOY125"/>
    <mergeCell ref="HPA125:HPH125"/>
    <mergeCell ref="HPJ125:HPQ125"/>
    <mergeCell ref="HJM125:HJT125"/>
    <mergeCell ref="HJV125:HKC125"/>
    <mergeCell ref="HKE125:HKL125"/>
    <mergeCell ref="HKN125:HKU125"/>
    <mergeCell ref="HKW125:HLD125"/>
    <mergeCell ref="HLF125:HLM125"/>
    <mergeCell ref="HLO125:HLV125"/>
    <mergeCell ref="HLX125:HME125"/>
    <mergeCell ref="HMG125:HMN125"/>
    <mergeCell ref="HSV125:HTC125"/>
    <mergeCell ref="HTE125:HTL125"/>
    <mergeCell ref="HTN125:HTU125"/>
    <mergeCell ref="HTW125:HUD125"/>
    <mergeCell ref="HUF125:HUM125"/>
    <mergeCell ref="HUO125:HUV125"/>
    <mergeCell ref="HUX125:HVE125"/>
    <mergeCell ref="HVG125:HVN125"/>
    <mergeCell ref="HVP125:HVW125"/>
    <mergeCell ref="HPS125:HPZ125"/>
    <mergeCell ref="HQB125:HQI125"/>
    <mergeCell ref="HQK125:HQR125"/>
    <mergeCell ref="HQT125:HRA125"/>
    <mergeCell ref="HRC125:HRJ125"/>
    <mergeCell ref="HRL125:HRS125"/>
    <mergeCell ref="HRU125:HSB125"/>
    <mergeCell ref="HSD125:HSK125"/>
    <mergeCell ref="HSM125:HST125"/>
    <mergeCell ref="HZB125:HZI125"/>
    <mergeCell ref="HZK125:HZR125"/>
    <mergeCell ref="HZT125:IAA125"/>
    <mergeCell ref="IAC125:IAJ125"/>
    <mergeCell ref="IAL125:IAS125"/>
    <mergeCell ref="IAU125:IBB125"/>
    <mergeCell ref="IBD125:IBK125"/>
    <mergeCell ref="IBM125:IBT125"/>
    <mergeCell ref="IBV125:ICC125"/>
    <mergeCell ref="HVY125:HWF125"/>
    <mergeCell ref="HWH125:HWO125"/>
    <mergeCell ref="HWQ125:HWX125"/>
    <mergeCell ref="HWZ125:HXG125"/>
    <mergeCell ref="HXI125:HXP125"/>
    <mergeCell ref="HXR125:HXY125"/>
    <mergeCell ref="HYA125:HYH125"/>
    <mergeCell ref="HYJ125:HYQ125"/>
    <mergeCell ref="HYS125:HYZ125"/>
    <mergeCell ref="IFH125:IFO125"/>
    <mergeCell ref="IFQ125:IFX125"/>
    <mergeCell ref="IFZ125:IGG125"/>
    <mergeCell ref="IGI125:IGP125"/>
    <mergeCell ref="IGR125:IGY125"/>
    <mergeCell ref="IHA125:IHH125"/>
    <mergeCell ref="IHJ125:IHQ125"/>
    <mergeCell ref="IHS125:IHZ125"/>
    <mergeCell ref="IIB125:III125"/>
    <mergeCell ref="ICE125:ICL125"/>
    <mergeCell ref="ICN125:ICU125"/>
    <mergeCell ref="ICW125:IDD125"/>
    <mergeCell ref="IDF125:IDM125"/>
    <mergeCell ref="IDO125:IDV125"/>
    <mergeCell ref="IDX125:IEE125"/>
    <mergeCell ref="IEG125:IEN125"/>
    <mergeCell ref="IEP125:IEW125"/>
    <mergeCell ref="IEY125:IFF125"/>
    <mergeCell ref="ILN125:ILU125"/>
    <mergeCell ref="ILW125:IMD125"/>
    <mergeCell ref="IMF125:IMM125"/>
    <mergeCell ref="IMO125:IMV125"/>
    <mergeCell ref="IMX125:INE125"/>
    <mergeCell ref="ING125:INN125"/>
    <mergeCell ref="INP125:INW125"/>
    <mergeCell ref="INY125:IOF125"/>
    <mergeCell ref="IOH125:IOO125"/>
    <mergeCell ref="IIK125:IIR125"/>
    <mergeCell ref="IIT125:IJA125"/>
    <mergeCell ref="IJC125:IJJ125"/>
    <mergeCell ref="IJL125:IJS125"/>
    <mergeCell ref="IJU125:IKB125"/>
    <mergeCell ref="IKD125:IKK125"/>
    <mergeCell ref="IKM125:IKT125"/>
    <mergeCell ref="IKV125:ILC125"/>
    <mergeCell ref="ILE125:ILL125"/>
    <mergeCell ref="IRT125:ISA125"/>
    <mergeCell ref="ISC125:ISJ125"/>
    <mergeCell ref="ISL125:ISS125"/>
    <mergeCell ref="ISU125:ITB125"/>
    <mergeCell ref="ITD125:ITK125"/>
    <mergeCell ref="ITM125:ITT125"/>
    <mergeCell ref="ITV125:IUC125"/>
    <mergeCell ref="IUE125:IUL125"/>
    <mergeCell ref="IUN125:IUU125"/>
    <mergeCell ref="IOQ125:IOX125"/>
    <mergeCell ref="IOZ125:IPG125"/>
    <mergeCell ref="IPI125:IPP125"/>
    <mergeCell ref="IPR125:IPY125"/>
    <mergeCell ref="IQA125:IQH125"/>
    <mergeCell ref="IQJ125:IQQ125"/>
    <mergeCell ref="IQS125:IQZ125"/>
    <mergeCell ref="IRB125:IRI125"/>
    <mergeCell ref="IRK125:IRR125"/>
    <mergeCell ref="IXZ125:IYG125"/>
    <mergeCell ref="IYI125:IYP125"/>
    <mergeCell ref="IYR125:IYY125"/>
    <mergeCell ref="IZA125:IZH125"/>
    <mergeCell ref="IZJ125:IZQ125"/>
    <mergeCell ref="IZS125:IZZ125"/>
    <mergeCell ref="JAB125:JAI125"/>
    <mergeCell ref="JAK125:JAR125"/>
    <mergeCell ref="JAT125:JBA125"/>
    <mergeCell ref="IUW125:IVD125"/>
    <mergeCell ref="IVF125:IVM125"/>
    <mergeCell ref="IVO125:IVV125"/>
    <mergeCell ref="IVX125:IWE125"/>
    <mergeCell ref="IWG125:IWN125"/>
    <mergeCell ref="IWP125:IWW125"/>
    <mergeCell ref="IWY125:IXF125"/>
    <mergeCell ref="IXH125:IXO125"/>
    <mergeCell ref="IXQ125:IXX125"/>
    <mergeCell ref="JEF125:JEM125"/>
    <mergeCell ref="JEO125:JEV125"/>
    <mergeCell ref="JEX125:JFE125"/>
    <mergeCell ref="JFG125:JFN125"/>
    <mergeCell ref="JFP125:JFW125"/>
    <mergeCell ref="JFY125:JGF125"/>
    <mergeCell ref="JGH125:JGO125"/>
    <mergeCell ref="JGQ125:JGX125"/>
    <mergeCell ref="JGZ125:JHG125"/>
    <mergeCell ref="JBC125:JBJ125"/>
    <mergeCell ref="JBL125:JBS125"/>
    <mergeCell ref="JBU125:JCB125"/>
    <mergeCell ref="JCD125:JCK125"/>
    <mergeCell ref="JCM125:JCT125"/>
    <mergeCell ref="JCV125:JDC125"/>
    <mergeCell ref="JDE125:JDL125"/>
    <mergeCell ref="JDN125:JDU125"/>
    <mergeCell ref="JDW125:JED125"/>
    <mergeCell ref="JKL125:JKS125"/>
    <mergeCell ref="JKU125:JLB125"/>
    <mergeCell ref="JLD125:JLK125"/>
    <mergeCell ref="JLM125:JLT125"/>
    <mergeCell ref="JLV125:JMC125"/>
    <mergeCell ref="JME125:JML125"/>
    <mergeCell ref="JMN125:JMU125"/>
    <mergeCell ref="JMW125:JND125"/>
    <mergeCell ref="JNF125:JNM125"/>
    <mergeCell ref="JHI125:JHP125"/>
    <mergeCell ref="JHR125:JHY125"/>
    <mergeCell ref="JIA125:JIH125"/>
    <mergeCell ref="JIJ125:JIQ125"/>
    <mergeCell ref="JIS125:JIZ125"/>
    <mergeCell ref="JJB125:JJI125"/>
    <mergeCell ref="JJK125:JJR125"/>
    <mergeCell ref="JJT125:JKA125"/>
    <mergeCell ref="JKC125:JKJ125"/>
    <mergeCell ref="JQR125:JQY125"/>
    <mergeCell ref="JRA125:JRH125"/>
    <mergeCell ref="JRJ125:JRQ125"/>
    <mergeCell ref="JRS125:JRZ125"/>
    <mergeCell ref="JSB125:JSI125"/>
    <mergeCell ref="JSK125:JSR125"/>
    <mergeCell ref="JST125:JTA125"/>
    <mergeCell ref="JTC125:JTJ125"/>
    <mergeCell ref="JTL125:JTS125"/>
    <mergeCell ref="JNO125:JNV125"/>
    <mergeCell ref="JNX125:JOE125"/>
    <mergeCell ref="JOG125:JON125"/>
    <mergeCell ref="JOP125:JOW125"/>
    <mergeCell ref="JOY125:JPF125"/>
    <mergeCell ref="JPH125:JPO125"/>
    <mergeCell ref="JPQ125:JPX125"/>
    <mergeCell ref="JPZ125:JQG125"/>
    <mergeCell ref="JQI125:JQP125"/>
    <mergeCell ref="JWX125:JXE125"/>
    <mergeCell ref="JXG125:JXN125"/>
    <mergeCell ref="JXP125:JXW125"/>
    <mergeCell ref="JXY125:JYF125"/>
    <mergeCell ref="JYH125:JYO125"/>
    <mergeCell ref="JYQ125:JYX125"/>
    <mergeCell ref="JYZ125:JZG125"/>
    <mergeCell ref="JZI125:JZP125"/>
    <mergeCell ref="JZR125:JZY125"/>
    <mergeCell ref="JTU125:JUB125"/>
    <mergeCell ref="JUD125:JUK125"/>
    <mergeCell ref="JUM125:JUT125"/>
    <mergeCell ref="JUV125:JVC125"/>
    <mergeCell ref="JVE125:JVL125"/>
    <mergeCell ref="JVN125:JVU125"/>
    <mergeCell ref="JVW125:JWD125"/>
    <mergeCell ref="JWF125:JWM125"/>
    <mergeCell ref="JWO125:JWV125"/>
    <mergeCell ref="KDD125:KDK125"/>
    <mergeCell ref="KDM125:KDT125"/>
    <mergeCell ref="KDV125:KEC125"/>
    <mergeCell ref="KEE125:KEL125"/>
    <mergeCell ref="KEN125:KEU125"/>
    <mergeCell ref="KEW125:KFD125"/>
    <mergeCell ref="KFF125:KFM125"/>
    <mergeCell ref="KFO125:KFV125"/>
    <mergeCell ref="KFX125:KGE125"/>
    <mergeCell ref="KAA125:KAH125"/>
    <mergeCell ref="KAJ125:KAQ125"/>
    <mergeCell ref="KAS125:KAZ125"/>
    <mergeCell ref="KBB125:KBI125"/>
    <mergeCell ref="KBK125:KBR125"/>
    <mergeCell ref="KBT125:KCA125"/>
    <mergeCell ref="KCC125:KCJ125"/>
    <mergeCell ref="KCL125:KCS125"/>
    <mergeCell ref="KCU125:KDB125"/>
    <mergeCell ref="KJJ125:KJQ125"/>
    <mergeCell ref="KJS125:KJZ125"/>
    <mergeCell ref="KKB125:KKI125"/>
    <mergeCell ref="KKK125:KKR125"/>
    <mergeCell ref="KKT125:KLA125"/>
    <mergeCell ref="KLC125:KLJ125"/>
    <mergeCell ref="KLL125:KLS125"/>
    <mergeCell ref="KLU125:KMB125"/>
    <mergeCell ref="KMD125:KMK125"/>
    <mergeCell ref="KGG125:KGN125"/>
    <mergeCell ref="KGP125:KGW125"/>
    <mergeCell ref="KGY125:KHF125"/>
    <mergeCell ref="KHH125:KHO125"/>
    <mergeCell ref="KHQ125:KHX125"/>
    <mergeCell ref="KHZ125:KIG125"/>
    <mergeCell ref="KII125:KIP125"/>
    <mergeCell ref="KIR125:KIY125"/>
    <mergeCell ref="KJA125:KJH125"/>
    <mergeCell ref="KPP125:KPW125"/>
    <mergeCell ref="KPY125:KQF125"/>
    <mergeCell ref="KQH125:KQO125"/>
    <mergeCell ref="KQQ125:KQX125"/>
    <mergeCell ref="KQZ125:KRG125"/>
    <mergeCell ref="KRI125:KRP125"/>
    <mergeCell ref="KRR125:KRY125"/>
    <mergeCell ref="KSA125:KSH125"/>
    <mergeCell ref="KSJ125:KSQ125"/>
    <mergeCell ref="KMM125:KMT125"/>
    <mergeCell ref="KMV125:KNC125"/>
    <mergeCell ref="KNE125:KNL125"/>
    <mergeCell ref="KNN125:KNU125"/>
    <mergeCell ref="KNW125:KOD125"/>
    <mergeCell ref="KOF125:KOM125"/>
    <mergeCell ref="KOO125:KOV125"/>
    <mergeCell ref="KOX125:KPE125"/>
    <mergeCell ref="KPG125:KPN125"/>
    <mergeCell ref="KVV125:KWC125"/>
    <mergeCell ref="KWE125:KWL125"/>
    <mergeCell ref="KWN125:KWU125"/>
    <mergeCell ref="KWW125:KXD125"/>
    <mergeCell ref="KXF125:KXM125"/>
    <mergeCell ref="KXO125:KXV125"/>
    <mergeCell ref="KXX125:KYE125"/>
    <mergeCell ref="KYG125:KYN125"/>
    <mergeCell ref="KYP125:KYW125"/>
    <mergeCell ref="KSS125:KSZ125"/>
    <mergeCell ref="KTB125:KTI125"/>
    <mergeCell ref="KTK125:KTR125"/>
    <mergeCell ref="KTT125:KUA125"/>
    <mergeCell ref="KUC125:KUJ125"/>
    <mergeCell ref="KUL125:KUS125"/>
    <mergeCell ref="KUU125:KVB125"/>
    <mergeCell ref="KVD125:KVK125"/>
    <mergeCell ref="KVM125:KVT125"/>
    <mergeCell ref="LCB125:LCI125"/>
    <mergeCell ref="LCK125:LCR125"/>
    <mergeCell ref="LCT125:LDA125"/>
    <mergeCell ref="LDC125:LDJ125"/>
    <mergeCell ref="LDL125:LDS125"/>
    <mergeCell ref="LDU125:LEB125"/>
    <mergeCell ref="LED125:LEK125"/>
    <mergeCell ref="LEM125:LET125"/>
    <mergeCell ref="LEV125:LFC125"/>
    <mergeCell ref="KYY125:KZF125"/>
    <mergeCell ref="KZH125:KZO125"/>
    <mergeCell ref="KZQ125:KZX125"/>
    <mergeCell ref="KZZ125:LAG125"/>
    <mergeCell ref="LAI125:LAP125"/>
    <mergeCell ref="LAR125:LAY125"/>
    <mergeCell ref="LBA125:LBH125"/>
    <mergeCell ref="LBJ125:LBQ125"/>
    <mergeCell ref="LBS125:LBZ125"/>
    <mergeCell ref="LIH125:LIO125"/>
    <mergeCell ref="LIQ125:LIX125"/>
    <mergeCell ref="LIZ125:LJG125"/>
    <mergeCell ref="LJI125:LJP125"/>
    <mergeCell ref="LJR125:LJY125"/>
    <mergeCell ref="LKA125:LKH125"/>
    <mergeCell ref="LKJ125:LKQ125"/>
    <mergeCell ref="LKS125:LKZ125"/>
    <mergeCell ref="LLB125:LLI125"/>
    <mergeCell ref="LFE125:LFL125"/>
    <mergeCell ref="LFN125:LFU125"/>
    <mergeCell ref="LFW125:LGD125"/>
    <mergeCell ref="LGF125:LGM125"/>
    <mergeCell ref="LGO125:LGV125"/>
    <mergeCell ref="LGX125:LHE125"/>
    <mergeCell ref="LHG125:LHN125"/>
    <mergeCell ref="LHP125:LHW125"/>
    <mergeCell ref="LHY125:LIF125"/>
    <mergeCell ref="LON125:LOU125"/>
    <mergeCell ref="LOW125:LPD125"/>
    <mergeCell ref="LPF125:LPM125"/>
    <mergeCell ref="LPO125:LPV125"/>
    <mergeCell ref="LPX125:LQE125"/>
    <mergeCell ref="LQG125:LQN125"/>
    <mergeCell ref="LQP125:LQW125"/>
    <mergeCell ref="LQY125:LRF125"/>
    <mergeCell ref="LRH125:LRO125"/>
    <mergeCell ref="LLK125:LLR125"/>
    <mergeCell ref="LLT125:LMA125"/>
    <mergeCell ref="LMC125:LMJ125"/>
    <mergeCell ref="LML125:LMS125"/>
    <mergeCell ref="LMU125:LNB125"/>
    <mergeCell ref="LND125:LNK125"/>
    <mergeCell ref="LNM125:LNT125"/>
    <mergeCell ref="LNV125:LOC125"/>
    <mergeCell ref="LOE125:LOL125"/>
    <mergeCell ref="LUT125:LVA125"/>
    <mergeCell ref="LVC125:LVJ125"/>
    <mergeCell ref="LVL125:LVS125"/>
    <mergeCell ref="LVU125:LWB125"/>
    <mergeCell ref="LWD125:LWK125"/>
    <mergeCell ref="LWM125:LWT125"/>
    <mergeCell ref="LWV125:LXC125"/>
    <mergeCell ref="LXE125:LXL125"/>
    <mergeCell ref="LXN125:LXU125"/>
    <mergeCell ref="LRQ125:LRX125"/>
    <mergeCell ref="LRZ125:LSG125"/>
    <mergeCell ref="LSI125:LSP125"/>
    <mergeCell ref="LSR125:LSY125"/>
    <mergeCell ref="LTA125:LTH125"/>
    <mergeCell ref="LTJ125:LTQ125"/>
    <mergeCell ref="LTS125:LTZ125"/>
    <mergeCell ref="LUB125:LUI125"/>
    <mergeCell ref="LUK125:LUR125"/>
    <mergeCell ref="MAZ125:MBG125"/>
    <mergeCell ref="MBI125:MBP125"/>
    <mergeCell ref="MBR125:MBY125"/>
    <mergeCell ref="MCA125:MCH125"/>
    <mergeCell ref="MCJ125:MCQ125"/>
    <mergeCell ref="MCS125:MCZ125"/>
    <mergeCell ref="MDB125:MDI125"/>
    <mergeCell ref="MDK125:MDR125"/>
    <mergeCell ref="MDT125:MEA125"/>
    <mergeCell ref="LXW125:LYD125"/>
    <mergeCell ref="LYF125:LYM125"/>
    <mergeCell ref="LYO125:LYV125"/>
    <mergeCell ref="LYX125:LZE125"/>
    <mergeCell ref="LZG125:LZN125"/>
    <mergeCell ref="LZP125:LZW125"/>
    <mergeCell ref="LZY125:MAF125"/>
    <mergeCell ref="MAH125:MAO125"/>
    <mergeCell ref="MAQ125:MAX125"/>
    <mergeCell ref="MHF125:MHM125"/>
    <mergeCell ref="MHO125:MHV125"/>
    <mergeCell ref="MHX125:MIE125"/>
    <mergeCell ref="MIG125:MIN125"/>
    <mergeCell ref="MIP125:MIW125"/>
    <mergeCell ref="MIY125:MJF125"/>
    <mergeCell ref="MJH125:MJO125"/>
    <mergeCell ref="MJQ125:MJX125"/>
    <mergeCell ref="MJZ125:MKG125"/>
    <mergeCell ref="MEC125:MEJ125"/>
    <mergeCell ref="MEL125:MES125"/>
    <mergeCell ref="MEU125:MFB125"/>
    <mergeCell ref="MFD125:MFK125"/>
    <mergeCell ref="MFM125:MFT125"/>
    <mergeCell ref="MFV125:MGC125"/>
    <mergeCell ref="MGE125:MGL125"/>
    <mergeCell ref="MGN125:MGU125"/>
    <mergeCell ref="MGW125:MHD125"/>
    <mergeCell ref="MNL125:MNS125"/>
    <mergeCell ref="MNU125:MOB125"/>
    <mergeCell ref="MOD125:MOK125"/>
    <mergeCell ref="MOM125:MOT125"/>
    <mergeCell ref="MOV125:MPC125"/>
    <mergeCell ref="MPE125:MPL125"/>
    <mergeCell ref="MPN125:MPU125"/>
    <mergeCell ref="MPW125:MQD125"/>
    <mergeCell ref="MQF125:MQM125"/>
    <mergeCell ref="MKI125:MKP125"/>
    <mergeCell ref="MKR125:MKY125"/>
    <mergeCell ref="MLA125:MLH125"/>
    <mergeCell ref="MLJ125:MLQ125"/>
    <mergeCell ref="MLS125:MLZ125"/>
    <mergeCell ref="MMB125:MMI125"/>
    <mergeCell ref="MMK125:MMR125"/>
    <mergeCell ref="MMT125:MNA125"/>
    <mergeCell ref="MNC125:MNJ125"/>
    <mergeCell ref="MTR125:MTY125"/>
    <mergeCell ref="MUA125:MUH125"/>
    <mergeCell ref="MUJ125:MUQ125"/>
    <mergeCell ref="MUS125:MUZ125"/>
    <mergeCell ref="MVB125:MVI125"/>
    <mergeCell ref="MVK125:MVR125"/>
    <mergeCell ref="MVT125:MWA125"/>
    <mergeCell ref="MWC125:MWJ125"/>
    <mergeCell ref="MWL125:MWS125"/>
    <mergeCell ref="MQO125:MQV125"/>
    <mergeCell ref="MQX125:MRE125"/>
    <mergeCell ref="MRG125:MRN125"/>
    <mergeCell ref="MRP125:MRW125"/>
    <mergeCell ref="MRY125:MSF125"/>
    <mergeCell ref="MSH125:MSO125"/>
    <mergeCell ref="MSQ125:MSX125"/>
    <mergeCell ref="MSZ125:MTG125"/>
    <mergeCell ref="MTI125:MTP125"/>
    <mergeCell ref="MZX125:NAE125"/>
    <mergeCell ref="NAG125:NAN125"/>
    <mergeCell ref="NAP125:NAW125"/>
    <mergeCell ref="NAY125:NBF125"/>
    <mergeCell ref="NBH125:NBO125"/>
    <mergeCell ref="NBQ125:NBX125"/>
    <mergeCell ref="NBZ125:NCG125"/>
    <mergeCell ref="NCI125:NCP125"/>
    <mergeCell ref="NCR125:NCY125"/>
    <mergeCell ref="MWU125:MXB125"/>
    <mergeCell ref="MXD125:MXK125"/>
    <mergeCell ref="MXM125:MXT125"/>
    <mergeCell ref="MXV125:MYC125"/>
    <mergeCell ref="MYE125:MYL125"/>
    <mergeCell ref="MYN125:MYU125"/>
    <mergeCell ref="MYW125:MZD125"/>
    <mergeCell ref="MZF125:MZM125"/>
    <mergeCell ref="MZO125:MZV125"/>
    <mergeCell ref="NGD125:NGK125"/>
    <mergeCell ref="NGM125:NGT125"/>
    <mergeCell ref="NGV125:NHC125"/>
    <mergeCell ref="NHE125:NHL125"/>
    <mergeCell ref="NHN125:NHU125"/>
    <mergeCell ref="NHW125:NID125"/>
    <mergeCell ref="NIF125:NIM125"/>
    <mergeCell ref="NIO125:NIV125"/>
    <mergeCell ref="NIX125:NJE125"/>
    <mergeCell ref="NDA125:NDH125"/>
    <mergeCell ref="NDJ125:NDQ125"/>
    <mergeCell ref="NDS125:NDZ125"/>
    <mergeCell ref="NEB125:NEI125"/>
    <mergeCell ref="NEK125:NER125"/>
    <mergeCell ref="NET125:NFA125"/>
    <mergeCell ref="NFC125:NFJ125"/>
    <mergeCell ref="NFL125:NFS125"/>
    <mergeCell ref="NFU125:NGB125"/>
    <mergeCell ref="NMJ125:NMQ125"/>
    <mergeCell ref="NMS125:NMZ125"/>
    <mergeCell ref="NNB125:NNI125"/>
    <mergeCell ref="NNK125:NNR125"/>
    <mergeCell ref="NNT125:NOA125"/>
    <mergeCell ref="NOC125:NOJ125"/>
    <mergeCell ref="NOL125:NOS125"/>
    <mergeCell ref="NOU125:NPB125"/>
    <mergeCell ref="NPD125:NPK125"/>
    <mergeCell ref="NJG125:NJN125"/>
    <mergeCell ref="NJP125:NJW125"/>
    <mergeCell ref="NJY125:NKF125"/>
    <mergeCell ref="NKH125:NKO125"/>
    <mergeCell ref="NKQ125:NKX125"/>
    <mergeCell ref="NKZ125:NLG125"/>
    <mergeCell ref="NLI125:NLP125"/>
    <mergeCell ref="NLR125:NLY125"/>
    <mergeCell ref="NMA125:NMH125"/>
    <mergeCell ref="NSP125:NSW125"/>
    <mergeCell ref="NSY125:NTF125"/>
    <mergeCell ref="NTH125:NTO125"/>
    <mergeCell ref="NTQ125:NTX125"/>
    <mergeCell ref="NTZ125:NUG125"/>
    <mergeCell ref="NUI125:NUP125"/>
    <mergeCell ref="NUR125:NUY125"/>
    <mergeCell ref="NVA125:NVH125"/>
    <mergeCell ref="NVJ125:NVQ125"/>
    <mergeCell ref="NPM125:NPT125"/>
    <mergeCell ref="NPV125:NQC125"/>
    <mergeCell ref="NQE125:NQL125"/>
    <mergeCell ref="NQN125:NQU125"/>
    <mergeCell ref="NQW125:NRD125"/>
    <mergeCell ref="NRF125:NRM125"/>
    <mergeCell ref="NRO125:NRV125"/>
    <mergeCell ref="NRX125:NSE125"/>
    <mergeCell ref="NSG125:NSN125"/>
    <mergeCell ref="NYV125:NZC125"/>
    <mergeCell ref="NZE125:NZL125"/>
    <mergeCell ref="NZN125:NZU125"/>
    <mergeCell ref="NZW125:OAD125"/>
    <mergeCell ref="OAF125:OAM125"/>
    <mergeCell ref="OAO125:OAV125"/>
    <mergeCell ref="OAX125:OBE125"/>
    <mergeCell ref="OBG125:OBN125"/>
    <mergeCell ref="OBP125:OBW125"/>
    <mergeCell ref="NVS125:NVZ125"/>
    <mergeCell ref="NWB125:NWI125"/>
    <mergeCell ref="NWK125:NWR125"/>
    <mergeCell ref="NWT125:NXA125"/>
    <mergeCell ref="NXC125:NXJ125"/>
    <mergeCell ref="NXL125:NXS125"/>
    <mergeCell ref="NXU125:NYB125"/>
    <mergeCell ref="NYD125:NYK125"/>
    <mergeCell ref="NYM125:NYT125"/>
    <mergeCell ref="OFB125:OFI125"/>
    <mergeCell ref="OFK125:OFR125"/>
    <mergeCell ref="OFT125:OGA125"/>
    <mergeCell ref="OGC125:OGJ125"/>
    <mergeCell ref="OGL125:OGS125"/>
    <mergeCell ref="OGU125:OHB125"/>
    <mergeCell ref="OHD125:OHK125"/>
    <mergeCell ref="OHM125:OHT125"/>
    <mergeCell ref="OHV125:OIC125"/>
    <mergeCell ref="OBY125:OCF125"/>
    <mergeCell ref="OCH125:OCO125"/>
    <mergeCell ref="OCQ125:OCX125"/>
    <mergeCell ref="OCZ125:ODG125"/>
    <mergeCell ref="ODI125:ODP125"/>
    <mergeCell ref="ODR125:ODY125"/>
    <mergeCell ref="OEA125:OEH125"/>
    <mergeCell ref="OEJ125:OEQ125"/>
    <mergeCell ref="OES125:OEZ125"/>
    <mergeCell ref="OLH125:OLO125"/>
    <mergeCell ref="OLQ125:OLX125"/>
    <mergeCell ref="OLZ125:OMG125"/>
    <mergeCell ref="OMI125:OMP125"/>
    <mergeCell ref="OMR125:OMY125"/>
    <mergeCell ref="ONA125:ONH125"/>
    <mergeCell ref="ONJ125:ONQ125"/>
    <mergeCell ref="ONS125:ONZ125"/>
    <mergeCell ref="OOB125:OOI125"/>
    <mergeCell ref="OIE125:OIL125"/>
    <mergeCell ref="OIN125:OIU125"/>
    <mergeCell ref="OIW125:OJD125"/>
    <mergeCell ref="OJF125:OJM125"/>
    <mergeCell ref="OJO125:OJV125"/>
    <mergeCell ref="OJX125:OKE125"/>
    <mergeCell ref="OKG125:OKN125"/>
    <mergeCell ref="OKP125:OKW125"/>
    <mergeCell ref="OKY125:OLF125"/>
    <mergeCell ref="ORN125:ORU125"/>
    <mergeCell ref="ORW125:OSD125"/>
    <mergeCell ref="OSF125:OSM125"/>
    <mergeCell ref="OSO125:OSV125"/>
    <mergeCell ref="OSX125:OTE125"/>
    <mergeCell ref="OTG125:OTN125"/>
    <mergeCell ref="OTP125:OTW125"/>
    <mergeCell ref="OTY125:OUF125"/>
    <mergeCell ref="OUH125:OUO125"/>
    <mergeCell ref="OOK125:OOR125"/>
    <mergeCell ref="OOT125:OPA125"/>
    <mergeCell ref="OPC125:OPJ125"/>
    <mergeCell ref="OPL125:OPS125"/>
    <mergeCell ref="OPU125:OQB125"/>
    <mergeCell ref="OQD125:OQK125"/>
    <mergeCell ref="OQM125:OQT125"/>
    <mergeCell ref="OQV125:ORC125"/>
    <mergeCell ref="ORE125:ORL125"/>
    <mergeCell ref="OXT125:OYA125"/>
    <mergeCell ref="OYC125:OYJ125"/>
    <mergeCell ref="OYL125:OYS125"/>
    <mergeCell ref="OYU125:OZB125"/>
    <mergeCell ref="OZD125:OZK125"/>
    <mergeCell ref="OZM125:OZT125"/>
    <mergeCell ref="OZV125:PAC125"/>
    <mergeCell ref="PAE125:PAL125"/>
    <mergeCell ref="PAN125:PAU125"/>
    <mergeCell ref="OUQ125:OUX125"/>
    <mergeCell ref="OUZ125:OVG125"/>
    <mergeCell ref="OVI125:OVP125"/>
    <mergeCell ref="OVR125:OVY125"/>
    <mergeCell ref="OWA125:OWH125"/>
    <mergeCell ref="OWJ125:OWQ125"/>
    <mergeCell ref="OWS125:OWZ125"/>
    <mergeCell ref="OXB125:OXI125"/>
    <mergeCell ref="OXK125:OXR125"/>
    <mergeCell ref="PDZ125:PEG125"/>
    <mergeCell ref="PEI125:PEP125"/>
    <mergeCell ref="PER125:PEY125"/>
    <mergeCell ref="PFA125:PFH125"/>
    <mergeCell ref="PFJ125:PFQ125"/>
    <mergeCell ref="PFS125:PFZ125"/>
    <mergeCell ref="PGB125:PGI125"/>
    <mergeCell ref="PGK125:PGR125"/>
    <mergeCell ref="PGT125:PHA125"/>
    <mergeCell ref="PAW125:PBD125"/>
    <mergeCell ref="PBF125:PBM125"/>
    <mergeCell ref="PBO125:PBV125"/>
    <mergeCell ref="PBX125:PCE125"/>
    <mergeCell ref="PCG125:PCN125"/>
    <mergeCell ref="PCP125:PCW125"/>
    <mergeCell ref="PCY125:PDF125"/>
    <mergeCell ref="PDH125:PDO125"/>
    <mergeCell ref="PDQ125:PDX125"/>
    <mergeCell ref="PKF125:PKM125"/>
    <mergeCell ref="PKO125:PKV125"/>
    <mergeCell ref="PKX125:PLE125"/>
    <mergeCell ref="PLG125:PLN125"/>
    <mergeCell ref="PLP125:PLW125"/>
    <mergeCell ref="PLY125:PMF125"/>
    <mergeCell ref="PMH125:PMO125"/>
    <mergeCell ref="PMQ125:PMX125"/>
    <mergeCell ref="PMZ125:PNG125"/>
    <mergeCell ref="PHC125:PHJ125"/>
    <mergeCell ref="PHL125:PHS125"/>
    <mergeCell ref="PHU125:PIB125"/>
    <mergeCell ref="PID125:PIK125"/>
    <mergeCell ref="PIM125:PIT125"/>
    <mergeCell ref="PIV125:PJC125"/>
    <mergeCell ref="PJE125:PJL125"/>
    <mergeCell ref="PJN125:PJU125"/>
    <mergeCell ref="PJW125:PKD125"/>
    <mergeCell ref="PQL125:PQS125"/>
    <mergeCell ref="PQU125:PRB125"/>
    <mergeCell ref="PRD125:PRK125"/>
    <mergeCell ref="PRM125:PRT125"/>
    <mergeCell ref="PRV125:PSC125"/>
    <mergeCell ref="PSE125:PSL125"/>
    <mergeCell ref="PSN125:PSU125"/>
    <mergeCell ref="PSW125:PTD125"/>
    <mergeCell ref="PTF125:PTM125"/>
    <mergeCell ref="PNI125:PNP125"/>
    <mergeCell ref="PNR125:PNY125"/>
    <mergeCell ref="POA125:POH125"/>
    <mergeCell ref="POJ125:POQ125"/>
    <mergeCell ref="POS125:POZ125"/>
    <mergeCell ref="PPB125:PPI125"/>
    <mergeCell ref="PPK125:PPR125"/>
    <mergeCell ref="PPT125:PQA125"/>
    <mergeCell ref="PQC125:PQJ125"/>
    <mergeCell ref="PWR125:PWY125"/>
    <mergeCell ref="PXA125:PXH125"/>
    <mergeCell ref="PXJ125:PXQ125"/>
    <mergeCell ref="PXS125:PXZ125"/>
    <mergeCell ref="PYB125:PYI125"/>
    <mergeCell ref="PYK125:PYR125"/>
    <mergeCell ref="PYT125:PZA125"/>
    <mergeCell ref="PZC125:PZJ125"/>
    <mergeCell ref="PZL125:PZS125"/>
    <mergeCell ref="PTO125:PTV125"/>
    <mergeCell ref="PTX125:PUE125"/>
    <mergeCell ref="PUG125:PUN125"/>
    <mergeCell ref="PUP125:PUW125"/>
    <mergeCell ref="PUY125:PVF125"/>
    <mergeCell ref="PVH125:PVO125"/>
    <mergeCell ref="PVQ125:PVX125"/>
    <mergeCell ref="PVZ125:PWG125"/>
    <mergeCell ref="PWI125:PWP125"/>
    <mergeCell ref="QCX125:QDE125"/>
    <mergeCell ref="QDG125:QDN125"/>
    <mergeCell ref="QDP125:QDW125"/>
    <mergeCell ref="QDY125:QEF125"/>
    <mergeCell ref="QEH125:QEO125"/>
    <mergeCell ref="QEQ125:QEX125"/>
    <mergeCell ref="QEZ125:QFG125"/>
    <mergeCell ref="QFI125:QFP125"/>
    <mergeCell ref="QFR125:QFY125"/>
    <mergeCell ref="PZU125:QAB125"/>
    <mergeCell ref="QAD125:QAK125"/>
    <mergeCell ref="QAM125:QAT125"/>
    <mergeCell ref="QAV125:QBC125"/>
    <mergeCell ref="QBE125:QBL125"/>
    <mergeCell ref="QBN125:QBU125"/>
    <mergeCell ref="QBW125:QCD125"/>
    <mergeCell ref="QCF125:QCM125"/>
    <mergeCell ref="QCO125:QCV125"/>
    <mergeCell ref="QJD125:QJK125"/>
    <mergeCell ref="QJM125:QJT125"/>
    <mergeCell ref="QJV125:QKC125"/>
    <mergeCell ref="QKE125:QKL125"/>
    <mergeCell ref="QKN125:QKU125"/>
    <mergeCell ref="QKW125:QLD125"/>
    <mergeCell ref="QLF125:QLM125"/>
    <mergeCell ref="QLO125:QLV125"/>
    <mergeCell ref="QLX125:QME125"/>
    <mergeCell ref="QGA125:QGH125"/>
    <mergeCell ref="QGJ125:QGQ125"/>
    <mergeCell ref="QGS125:QGZ125"/>
    <mergeCell ref="QHB125:QHI125"/>
    <mergeCell ref="QHK125:QHR125"/>
    <mergeCell ref="QHT125:QIA125"/>
    <mergeCell ref="QIC125:QIJ125"/>
    <mergeCell ref="QIL125:QIS125"/>
    <mergeCell ref="QIU125:QJB125"/>
    <mergeCell ref="QPJ125:QPQ125"/>
    <mergeCell ref="QPS125:QPZ125"/>
    <mergeCell ref="QQB125:QQI125"/>
    <mergeCell ref="QQK125:QQR125"/>
    <mergeCell ref="QQT125:QRA125"/>
    <mergeCell ref="QRC125:QRJ125"/>
    <mergeCell ref="QRL125:QRS125"/>
    <mergeCell ref="QRU125:QSB125"/>
    <mergeCell ref="QSD125:QSK125"/>
    <mergeCell ref="QMG125:QMN125"/>
    <mergeCell ref="QMP125:QMW125"/>
    <mergeCell ref="QMY125:QNF125"/>
    <mergeCell ref="QNH125:QNO125"/>
    <mergeCell ref="QNQ125:QNX125"/>
    <mergeCell ref="QNZ125:QOG125"/>
    <mergeCell ref="QOI125:QOP125"/>
    <mergeCell ref="QOR125:QOY125"/>
    <mergeCell ref="QPA125:QPH125"/>
    <mergeCell ref="QVP125:QVW125"/>
    <mergeCell ref="QVY125:QWF125"/>
    <mergeCell ref="QWH125:QWO125"/>
    <mergeCell ref="QWQ125:QWX125"/>
    <mergeCell ref="QWZ125:QXG125"/>
    <mergeCell ref="QXI125:QXP125"/>
    <mergeCell ref="QXR125:QXY125"/>
    <mergeCell ref="QYA125:QYH125"/>
    <mergeCell ref="QYJ125:QYQ125"/>
    <mergeCell ref="QSM125:QST125"/>
    <mergeCell ref="QSV125:QTC125"/>
    <mergeCell ref="QTE125:QTL125"/>
    <mergeCell ref="QTN125:QTU125"/>
    <mergeCell ref="QTW125:QUD125"/>
    <mergeCell ref="QUF125:QUM125"/>
    <mergeCell ref="QUO125:QUV125"/>
    <mergeCell ref="QUX125:QVE125"/>
    <mergeCell ref="QVG125:QVN125"/>
    <mergeCell ref="RBV125:RCC125"/>
    <mergeCell ref="RCE125:RCL125"/>
    <mergeCell ref="RCN125:RCU125"/>
    <mergeCell ref="RCW125:RDD125"/>
    <mergeCell ref="RDF125:RDM125"/>
    <mergeCell ref="RDO125:RDV125"/>
    <mergeCell ref="RDX125:REE125"/>
    <mergeCell ref="REG125:REN125"/>
    <mergeCell ref="REP125:REW125"/>
    <mergeCell ref="QYS125:QYZ125"/>
    <mergeCell ref="QZB125:QZI125"/>
    <mergeCell ref="QZK125:QZR125"/>
    <mergeCell ref="QZT125:RAA125"/>
    <mergeCell ref="RAC125:RAJ125"/>
    <mergeCell ref="RAL125:RAS125"/>
    <mergeCell ref="RAU125:RBB125"/>
    <mergeCell ref="RBD125:RBK125"/>
    <mergeCell ref="RBM125:RBT125"/>
    <mergeCell ref="RIB125:RII125"/>
    <mergeCell ref="RIK125:RIR125"/>
    <mergeCell ref="RIT125:RJA125"/>
    <mergeCell ref="RJC125:RJJ125"/>
    <mergeCell ref="RJL125:RJS125"/>
    <mergeCell ref="RJU125:RKB125"/>
    <mergeCell ref="RKD125:RKK125"/>
    <mergeCell ref="RKM125:RKT125"/>
    <mergeCell ref="RKV125:RLC125"/>
    <mergeCell ref="REY125:RFF125"/>
    <mergeCell ref="RFH125:RFO125"/>
    <mergeCell ref="RFQ125:RFX125"/>
    <mergeCell ref="RFZ125:RGG125"/>
    <mergeCell ref="RGI125:RGP125"/>
    <mergeCell ref="RGR125:RGY125"/>
    <mergeCell ref="RHA125:RHH125"/>
    <mergeCell ref="RHJ125:RHQ125"/>
    <mergeCell ref="RHS125:RHZ125"/>
    <mergeCell ref="ROH125:ROO125"/>
    <mergeCell ref="ROQ125:ROX125"/>
    <mergeCell ref="ROZ125:RPG125"/>
    <mergeCell ref="RPI125:RPP125"/>
    <mergeCell ref="RPR125:RPY125"/>
    <mergeCell ref="RQA125:RQH125"/>
    <mergeCell ref="RQJ125:RQQ125"/>
    <mergeCell ref="RQS125:RQZ125"/>
    <mergeCell ref="RRB125:RRI125"/>
    <mergeCell ref="RLE125:RLL125"/>
    <mergeCell ref="RLN125:RLU125"/>
    <mergeCell ref="RLW125:RMD125"/>
    <mergeCell ref="RMF125:RMM125"/>
    <mergeCell ref="RMO125:RMV125"/>
    <mergeCell ref="RMX125:RNE125"/>
    <mergeCell ref="RNG125:RNN125"/>
    <mergeCell ref="RNP125:RNW125"/>
    <mergeCell ref="RNY125:ROF125"/>
    <mergeCell ref="RUN125:RUU125"/>
    <mergeCell ref="RUW125:RVD125"/>
    <mergeCell ref="RVF125:RVM125"/>
    <mergeCell ref="RVO125:RVV125"/>
    <mergeCell ref="RVX125:RWE125"/>
    <mergeCell ref="RWG125:RWN125"/>
    <mergeCell ref="RWP125:RWW125"/>
    <mergeCell ref="RWY125:RXF125"/>
    <mergeCell ref="RXH125:RXO125"/>
    <mergeCell ref="RRK125:RRR125"/>
    <mergeCell ref="RRT125:RSA125"/>
    <mergeCell ref="RSC125:RSJ125"/>
    <mergeCell ref="RSL125:RSS125"/>
    <mergeCell ref="RSU125:RTB125"/>
    <mergeCell ref="RTD125:RTK125"/>
    <mergeCell ref="RTM125:RTT125"/>
    <mergeCell ref="RTV125:RUC125"/>
    <mergeCell ref="RUE125:RUL125"/>
    <mergeCell ref="SAT125:SBA125"/>
    <mergeCell ref="SBC125:SBJ125"/>
    <mergeCell ref="SBL125:SBS125"/>
    <mergeCell ref="SBU125:SCB125"/>
    <mergeCell ref="SCD125:SCK125"/>
    <mergeCell ref="SCM125:SCT125"/>
    <mergeCell ref="SCV125:SDC125"/>
    <mergeCell ref="SDE125:SDL125"/>
    <mergeCell ref="SDN125:SDU125"/>
    <mergeCell ref="RXQ125:RXX125"/>
    <mergeCell ref="RXZ125:RYG125"/>
    <mergeCell ref="RYI125:RYP125"/>
    <mergeCell ref="RYR125:RYY125"/>
    <mergeCell ref="RZA125:RZH125"/>
    <mergeCell ref="RZJ125:RZQ125"/>
    <mergeCell ref="RZS125:RZZ125"/>
    <mergeCell ref="SAB125:SAI125"/>
    <mergeCell ref="SAK125:SAR125"/>
    <mergeCell ref="SGZ125:SHG125"/>
    <mergeCell ref="SHI125:SHP125"/>
    <mergeCell ref="SHR125:SHY125"/>
    <mergeCell ref="SIA125:SIH125"/>
    <mergeCell ref="SIJ125:SIQ125"/>
    <mergeCell ref="SIS125:SIZ125"/>
    <mergeCell ref="SJB125:SJI125"/>
    <mergeCell ref="SJK125:SJR125"/>
    <mergeCell ref="SJT125:SKA125"/>
    <mergeCell ref="SDW125:SED125"/>
    <mergeCell ref="SEF125:SEM125"/>
    <mergeCell ref="SEO125:SEV125"/>
    <mergeCell ref="SEX125:SFE125"/>
    <mergeCell ref="SFG125:SFN125"/>
    <mergeCell ref="SFP125:SFW125"/>
    <mergeCell ref="SFY125:SGF125"/>
    <mergeCell ref="SGH125:SGO125"/>
    <mergeCell ref="SGQ125:SGX125"/>
    <mergeCell ref="SNF125:SNM125"/>
    <mergeCell ref="SNO125:SNV125"/>
    <mergeCell ref="SNX125:SOE125"/>
    <mergeCell ref="SOG125:SON125"/>
    <mergeCell ref="SOP125:SOW125"/>
    <mergeCell ref="SOY125:SPF125"/>
    <mergeCell ref="SPH125:SPO125"/>
    <mergeCell ref="SPQ125:SPX125"/>
    <mergeCell ref="SPZ125:SQG125"/>
    <mergeCell ref="SKC125:SKJ125"/>
    <mergeCell ref="SKL125:SKS125"/>
    <mergeCell ref="SKU125:SLB125"/>
    <mergeCell ref="SLD125:SLK125"/>
    <mergeCell ref="SLM125:SLT125"/>
    <mergeCell ref="SLV125:SMC125"/>
    <mergeCell ref="SME125:SML125"/>
    <mergeCell ref="SMN125:SMU125"/>
    <mergeCell ref="SMW125:SND125"/>
    <mergeCell ref="STL125:STS125"/>
    <mergeCell ref="STU125:SUB125"/>
    <mergeCell ref="SUD125:SUK125"/>
    <mergeCell ref="SUM125:SUT125"/>
    <mergeCell ref="SUV125:SVC125"/>
    <mergeCell ref="SVE125:SVL125"/>
    <mergeCell ref="SVN125:SVU125"/>
    <mergeCell ref="SVW125:SWD125"/>
    <mergeCell ref="SWF125:SWM125"/>
    <mergeCell ref="SQI125:SQP125"/>
    <mergeCell ref="SQR125:SQY125"/>
    <mergeCell ref="SRA125:SRH125"/>
    <mergeCell ref="SRJ125:SRQ125"/>
    <mergeCell ref="SRS125:SRZ125"/>
    <mergeCell ref="SSB125:SSI125"/>
    <mergeCell ref="SSK125:SSR125"/>
    <mergeCell ref="SST125:STA125"/>
    <mergeCell ref="STC125:STJ125"/>
    <mergeCell ref="SZR125:SZY125"/>
    <mergeCell ref="TAA125:TAH125"/>
    <mergeCell ref="TAJ125:TAQ125"/>
    <mergeCell ref="TAS125:TAZ125"/>
    <mergeCell ref="TBB125:TBI125"/>
    <mergeCell ref="TBK125:TBR125"/>
    <mergeCell ref="TBT125:TCA125"/>
    <mergeCell ref="TCC125:TCJ125"/>
    <mergeCell ref="TCL125:TCS125"/>
    <mergeCell ref="SWO125:SWV125"/>
    <mergeCell ref="SWX125:SXE125"/>
    <mergeCell ref="SXG125:SXN125"/>
    <mergeCell ref="SXP125:SXW125"/>
    <mergeCell ref="SXY125:SYF125"/>
    <mergeCell ref="SYH125:SYO125"/>
    <mergeCell ref="SYQ125:SYX125"/>
    <mergeCell ref="SYZ125:SZG125"/>
    <mergeCell ref="SZI125:SZP125"/>
    <mergeCell ref="TFX125:TGE125"/>
    <mergeCell ref="TGG125:TGN125"/>
    <mergeCell ref="TGP125:TGW125"/>
    <mergeCell ref="TGY125:THF125"/>
    <mergeCell ref="THH125:THO125"/>
    <mergeCell ref="THQ125:THX125"/>
    <mergeCell ref="THZ125:TIG125"/>
    <mergeCell ref="TII125:TIP125"/>
    <mergeCell ref="TIR125:TIY125"/>
    <mergeCell ref="TCU125:TDB125"/>
    <mergeCell ref="TDD125:TDK125"/>
    <mergeCell ref="TDM125:TDT125"/>
    <mergeCell ref="TDV125:TEC125"/>
    <mergeCell ref="TEE125:TEL125"/>
    <mergeCell ref="TEN125:TEU125"/>
    <mergeCell ref="TEW125:TFD125"/>
    <mergeCell ref="TFF125:TFM125"/>
    <mergeCell ref="TFO125:TFV125"/>
    <mergeCell ref="TMD125:TMK125"/>
    <mergeCell ref="TMM125:TMT125"/>
    <mergeCell ref="TMV125:TNC125"/>
    <mergeCell ref="TNE125:TNL125"/>
    <mergeCell ref="TNN125:TNU125"/>
    <mergeCell ref="TNW125:TOD125"/>
    <mergeCell ref="TOF125:TOM125"/>
    <mergeCell ref="TOO125:TOV125"/>
    <mergeCell ref="TOX125:TPE125"/>
    <mergeCell ref="TJA125:TJH125"/>
    <mergeCell ref="TJJ125:TJQ125"/>
    <mergeCell ref="TJS125:TJZ125"/>
    <mergeCell ref="TKB125:TKI125"/>
    <mergeCell ref="TKK125:TKR125"/>
    <mergeCell ref="TKT125:TLA125"/>
    <mergeCell ref="TLC125:TLJ125"/>
    <mergeCell ref="TLL125:TLS125"/>
    <mergeCell ref="TLU125:TMB125"/>
    <mergeCell ref="TSJ125:TSQ125"/>
    <mergeCell ref="TSS125:TSZ125"/>
    <mergeCell ref="TTB125:TTI125"/>
    <mergeCell ref="TTK125:TTR125"/>
    <mergeCell ref="TTT125:TUA125"/>
    <mergeCell ref="TUC125:TUJ125"/>
    <mergeCell ref="TUL125:TUS125"/>
    <mergeCell ref="TUU125:TVB125"/>
    <mergeCell ref="TVD125:TVK125"/>
    <mergeCell ref="TPG125:TPN125"/>
    <mergeCell ref="TPP125:TPW125"/>
    <mergeCell ref="TPY125:TQF125"/>
    <mergeCell ref="TQH125:TQO125"/>
    <mergeCell ref="TQQ125:TQX125"/>
    <mergeCell ref="TQZ125:TRG125"/>
    <mergeCell ref="TRI125:TRP125"/>
    <mergeCell ref="TRR125:TRY125"/>
    <mergeCell ref="TSA125:TSH125"/>
    <mergeCell ref="TYP125:TYW125"/>
    <mergeCell ref="TYY125:TZF125"/>
    <mergeCell ref="TZH125:TZO125"/>
    <mergeCell ref="TZQ125:TZX125"/>
    <mergeCell ref="TZZ125:UAG125"/>
    <mergeCell ref="UAI125:UAP125"/>
    <mergeCell ref="UAR125:UAY125"/>
    <mergeCell ref="UBA125:UBH125"/>
    <mergeCell ref="UBJ125:UBQ125"/>
    <mergeCell ref="TVM125:TVT125"/>
    <mergeCell ref="TVV125:TWC125"/>
    <mergeCell ref="TWE125:TWL125"/>
    <mergeCell ref="TWN125:TWU125"/>
    <mergeCell ref="TWW125:TXD125"/>
    <mergeCell ref="TXF125:TXM125"/>
    <mergeCell ref="TXO125:TXV125"/>
    <mergeCell ref="TXX125:TYE125"/>
    <mergeCell ref="TYG125:TYN125"/>
    <mergeCell ref="UEV125:UFC125"/>
    <mergeCell ref="UFE125:UFL125"/>
    <mergeCell ref="UFN125:UFU125"/>
    <mergeCell ref="UFW125:UGD125"/>
    <mergeCell ref="UGF125:UGM125"/>
    <mergeCell ref="UGO125:UGV125"/>
    <mergeCell ref="UGX125:UHE125"/>
    <mergeCell ref="UHG125:UHN125"/>
    <mergeCell ref="UHP125:UHW125"/>
    <mergeCell ref="UBS125:UBZ125"/>
    <mergeCell ref="UCB125:UCI125"/>
    <mergeCell ref="UCK125:UCR125"/>
    <mergeCell ref="UCT125:UDA125"/>
    <mergeCell ref="UDC125:UDJ125"/>
    <mergeCell ref="UDL125:UDS125"/>
    <mergeCell ref="UDU125:UEB125"/>
    <mergeCell ref="UED125:UEK125"/>
    <mergeCell ref="UEM125:UET125"/>
    <mergeCell ref="ULB125:ULI125"/>
    <mergeCell ref="ULK125:ULR125"/>
    <mergeCell ref="ULT125:UMA125"/>
    <mergeCell ref="UMC125:UMJ125"/>
    <mergeCell ref="UML125:UMS125"/>
    <mergeCell ref="UMU125:UNB125"/>
    <mergeCell ref="UND125:UNK125"/>
    <mergeCell ref="UNM125:UNT125"/>
    <mergeCell ref="UNV125:UOC125"/>
    <mergeCell ref="UHY125:UIF125"/>
    <mergeCell ref="UIH125:UIO125"/>
    <mergeCell ref="UIQ125:UIX125"/>
    <mergeCell ref="UIZ125:UJG125"/>
    <mergeCell ref="UJI125:UJP125"/>
    <mergeCell ref="UJR125:UJY125"/>
    <mergeCell ref="UKA125:UKH125"/>
    <mergeCell ref="UKJ125:UKQ125"/>
    <mergeCell ref="UKS125:UKZ125"/>
    <mergeCell ref="URH125:URO125"/>
    <mergeCell ref="URQ125:URX125"/>
    <mergeCell ref="URZ125:USG125"/>
    <mergeCell ref="USI125:USP125"/>
    <mergeCell ref="USR125:USY125"/>
    <mergeCell ref="UTA125:UTH125"/>
    <mergeCell ref="UTJ125:UTQ125"/>
    <mergeCell ref="UTS125:UTZ125"/>
    <mergeCell ref="UUB125:UUI125"/>
    <mergeCell ref="UOE125:UOL125"/>
    <mergeCell ref="UON125:UOU125"/>
    <mergeCell ref="UOW125:UPD125"/>
    <mergeCell ref="UPF125:UPM125"/>
    <mergeCell ref="UPO125:UPV125"/>
    <mergeCell ref="UPX125:UQE125"/>
    <mergeCell ref="UQG125:UQN125"/>
    <mergeCell ref="UQP125:UQW125"/>
    <mergeCell ref="UQY125:URF125"/>
    <mergeCell ref="UXN125:UXU125"/>
    <mergeCell ref="UXW125:UYD125"/>
    <mergeCell ref="UYF125:UYM125"/>
    <mergeCell ref="UYO125:UYV125"/>
    <mergeCell ref="UYX125:UZE125"/>
    <mergeCell ref="UZG125:UZN125"/>
    <mergeCell ref="UZP125:UZW125"/>
    <mergeCell ref="UZY125:VAF125"/>
    <mergeCell ref="VAH125:VAO125"/>
    <mergeCell ref="UUK125:UUR125"/>
    <mergeCell ref="UUT125:UVA125"/>
    <mergeCell ref="UVC125:UVJ125"/>
    <mergeCell ref="UVL125:UVS125"/>
    <mergeCell ref="UVU125:UWB125"/>
    <mergeCell ref="UWD125:UWK125"/>
    <mergeCell ref="UWM125:UWT125"/>
    <mergeCell ref="UWV125:UXC125"/>
    <mergeCell ref="UXE125:UXL125"/>
    <mergeCell ref="VDT125:VEA125"/>
    <mergeCell ref="VEC125:VEJ125"/>
    <mergeCell ref="VEL125:VES125"/>
    <mergeCell ref="VEU125:VFB125"/>
    <mergeCell ref="VFD125:VFK125"/>
    <mergeCell ref="VFM125:VFT125"/>
    <mergeCell ref="VFV125:VGC125"/>
    <mergeCell ref="VGE125:VGL125"/>
    <mergeCell ref="VGN125:VGU125"/>
    <mergeCell ref="VAQ125:VAX125"/>
    <mergeCell ref="VAZ125:VBG125"/>
    <mergeCell ref="VBI125:VBP125"/>
    <mergeCell ref="VBR125:VBY125"/>
    <mergeCell ref="VCA125:VCH125"/>
    <mergeCell ref="VCJ125:VCQ125"/>
    <mergeCell ref="VCS125:VCZ125"/>
    <mergeCell ref="VDB125:VDI125"/>
    <mergeCell ref="VDK125:VDR125"/>
    <mergeCell ref="VJZ125:VKG125"/>
    <mergeCell ref="VKI125:VKP125"/>
    <mergeCell ref="VKR125:VKY125"/>
    <mergeCell ref="VLA125:VLH125"/>
    <mergeCell ref="VLJ125:VLQ125"/>
    <mergeCell ref="VLS125:VLZ125"/>
    <mergeCell ref="VMB125:VMI125"/>
    <mergeCell ref="VMK125:VMR125"/>
    <mergeCell ref="VMT125:VNA125"/>
    <mergeCell ref="VGW125:VHD125"/>
    <mergeCell ref="VHF125:VHM125"/>
    <mergeCell ref="VHO125:VHV125"/>
    <mergeCell ref="VHX125:VIE125"/>
    <mergeCell ref="VIG125:VIN125"/>
    <mergeCell ref="VIP125:VIW125"/>
    <mergeCell ref="VIY125:VJF125"/>
    <mergeCell ref="VJH125:VJO125"/>
    <mergeCell ref="VJQ125:VJX125"/>
    <mergeCell ref="VQF125:VQM125"/>
    <mergeCell ref="VQO125:VQV125"/>
    <mergeCell ref="VQX125:VRE125"/>
    <mergeCell ref="VRG125:VRN125"/>
    <mergeCell ref="VRP125:VRW125"/>
    <mergeCell ref="VRY125:VSF125"/>
    <mergeCell ref="VSH125:VSO125"/>
    <mergeCell ref="VSQ125:VSX125"/>
    <mergeCell ref="VSZ125:VTG125"/>
    <mergeCell ref="VNC125:VNJ125"/>
    <mergeCell ref="VNL125:VNS125"/>
    <mergeCell ref="VNU125:VOB125"/>
    <mergeCell ref="VOD125:VOK125"/>
    <mergeCell ref="VOM125:VOT125"/>
    <mergeCell ref="VOV125:VPC125"/>
    <mergeCell ref="VPE125:VPL125"/>
    <mergeCell ref="VPN125:VPU125"/>
    <mergeCell ref="VPW125:VQD125"/>
    <mergeCell ref="VWL125:VWS125"/>
    <mergeCell ref="VWU125:VXB125"/>
    <mergeCell ref="VXD125:VXK125"/>
    <mergeCell ref="VXM125:VXT125"/>
    <mergeCell ref="VXV125:VYC125"/>
    <mergeCell ref="VYE125:VYL125"/>
    <mergeCell ref="VYN125:VYU125"/>
    <mergeCell ref="VYW125:VZD125"/>
    <mergeCell ref="VZF125:VZM125"/>
    <mergeCell ref="VTI125:VTP125"/>
    <mergeCell ref="VTR125:VTY125"/>
    <mergeCell ref="VUA125:VUH125"/>
    <mergeCell ref="VUJ125:VUQ125"/>
    <mergeCell ref="VUS125:VUZ125"/>
    <mergeCell ref="VVB125:VVI125"/>
    <mergeCell ref="VVK125:VVR125"/>
    <mergeCell ref="VVT125:VWA125"/>
    <mergeCell ref="VWC125:VWJ125"/>
    <mergeCell ref="WCR125:WCY125"/>
    <mergeCell ref="WDA125:WDH125"/>
    <mergeCell ref="WDJ125:WDQ125"/>
    <mergeCell ref="WDS125:WDZ125"/>
    <mergeCell ref="WEB125:WEI125"/>
    <mergeCell ref="WEK125:WER125"/>
    <mergeCell ref="WET125:WFA125"/>
    <mergeCell ref="WFC125:WFJ125"/>
    <mergeCell ref="WFL125:WFS125"/>
    <mergeCell ref="VZO125:VZV125"/>
    <mergeCell ref="VZX125:WAE125"/>
    <mergeCell ref="WAG125:WAN125"/>
    <mergeCell ref="WAP125:WAW125"/>
    <mergeCell ref="WAY125:WBF125"/>
    <mergeCell ref="WBH125:WBO125"/>
    <mergeCell ref="WBQ125:WBX125"/>
    <mergeCell ref="WBZ125:WCG125"/>
    <mergeCell ref="WCI125:WCP125"/>
    <mergeCell ref="WIX125:WJE125"/>
    <mergeCell ref="WJG125:WJN125"/>
    <mergeCell ref="WJP125:WJW125"/>
    <mergeCell ref="WJY125:WKF125"/>
    <mergeCell ref="WKH125:WKO125"/>
    <mergeCell ref="WKQ125:WKX125"/>
    <mergeCell ref="WKZ125:WLG125"/>
    <mergeCell ref="WLI125:WLP125"/>
    <mergeCell ref="WLR125:WLY125"/>
    <mergeCell ref="WFU125:WGB125"/>
    <mergeCell ref="WGD125:WGK125"/>
    <mergeCell ref="WGM125:WGT125"/>
    <mergeCell ref="WGV125:WHC125"/>
    <mergeCell ref="WHE125:WHL125"/>
    <mergeCell ref="WHN125:WHU125"/>
    <mergeCell ref="WHW125:WID125"/>
    <mergeCell ref="WIF125:WIM125"/>
    <mergeCell ref="WIO125:WIV125"/>
    <mergeCell ref="WTQ125:WTX125"/>
    <mergeCell ref="WTZ125:WUG125"/>
    <mergeCell ref="WUI125:WUP125"/>
    <mergeCell ref="WUR125:WUY125"/>
    <mergeCell ref="WVA125:WVH125"/>
    <mergeCell ref="WPD125:WPK125"/>
    <mergeCell ref="WPM125:WPT125"/>
    <mergeCell ref="WPV125:WQC125"/>
    <mergeCell ref="WQE125:WQL125"/>
    <mergeCell ref="WQN125:WQU125"/>
    <mergeCell ref="WQW125:WRD125"/>
    <mergeCell ref="WRF125:WRM125"/>
    <mergeCell ref="WRO125:WRV125"/>
    <mergeCell ref="WRX125:WSE125"/>
    <mergeCell ref="WMA125:WMH125"/>
    <mergeCell ref="WMJ125:WMQ125"/>
    <mergeCell ref="WMS125:WMZ125"/>
    <mergeCell ref="WNB125:WNI125"/>
    <mergeCell ref="WNK125:WNR125"/>
    <mergeCell ref="WNT125:WOA125"/>
    <mergeCell ref="WOC125:WOJ125"/>
    <mergeCell ref="WOL125:WOS125"/>
    <mergeCell ref="WOU125:WPB125"/>
    <mergeCell ref="GR126:GY126"/>
    <mergeCell ref="XBP125:XBW125"/>
    <mergeCell ref="XBY125:XCF125"/>
    <mergeCell ref="XCH125:XCO125"/>
    <mergeCell ref="XCQ125:XCX125"/>
    <mergeCell ref="XCZ125:XDG125"/>
    <mergeCell ref="XDI125:XDP125"/>
    <mergeCell ref="XDR125:XDY125"/>
    <mergeCell ref="XEA125:XEH125"/>
    <mergeCell ref="XEJ125:XEQ125"/>
    <mergeCell ref="WYM125:WYT125"/>
    <mergeCell ref="WYV125:WZC125"/>
    <mergeCell ref="WZE125:WZL125"/>
    <mergeCell ref="WZN125:WZU125"/>
    <mergeCell ref="WZW125:XAD125"/>
    <mergeCell ref="XAF125:XAM125"/>
    <mergeCell ref="XAO125:XAV125"/>
    <mergeCell ref="XAX125:XBE125"/>
    <mergeCell ref="XBG125:XBN125"/>
    <mergeCell ref="WVJ125:WVQ125"/>
    <mergeCell ref="WVS125:WVZ125"/>
    <mergeCell ref="WWB125:WWI125"/>
    <mergeCell ref="WWK125:WWR125"/>
    <mergeCell ref="WWT125:WXA125"/>
    <mergeCell ref="WXC125:WXJ125"/>
    <mergeCell ref="WXL125:WXS125"/>
    <mergeCell ref="WXU125:WYB125"/>
    <mergeCell ref="WYD125:WYK125"/>
    <mergeCell ref="WSG125:WSN125"/>
    <mergeCell ref="WSP125:WSW125"/>
    <mergeCell ref="WSY125:WTF125"/>
    <mergeCell ref="WTH125:WTO125"/>
    <mergeCell ref="HA126:HH126"/>
    <mergeCell ref="HJ126:HQ126"/>
    <mergeCell ref="HS126:HZ126"/>
    <mergeCell ref="IB126:II126"/>
    <mergeCell ref="IK126:IR126"/>
    <mergeCell ref="IT126:JA126"/>
    <mergeCell ref="JC126:JJ126"/>
    <mergeCell ref="JL126:JS126"/>
    <mergeCell ref="JU126:KB126"/>
    <mergeCell ref="XES125:XEZ125"/>
    <mergeCell ref="XFB125:XFD125"/>
    <mergeCell ref="K126:R126"/>
    <mergeCell ref="T126:AA126"/>
    <mergeCell ref="AC126:AJ126"/>
    <mergeCell ref="AL126:AS126"/>
    <mergeCell ref="AU126:BB126"/>
    <mergeCell ref="BD126:BK126"/>
    <mergeCell ref="BM126:BT126"/>
    <mergeCell ref="BV126:CC126"/>
    <mergeCell ref="CE126:CL126"/>
    <mergeCell ref="CN126:CU126"/>
    <mergeCell ref="CW126:DD126"/>
    <mergeCell ref="DF126:DM126"/>
    <mergeCell ref="DO126:DV126"/>
    <mergeCell ref="DX126:EE126"/>
    <mergeCell ref="EG126:EN126"/>
    <mergeCell ref="EP126:EW126"/>
    <mergeCell ref="EY126:FF126"/>
    <mergeCell ref="FH126:FO126"/>
    <mergeCell ref="FQ126:FX126"/>
    <mergeCell ref="FZ126:GG126"/>
    <mergeCell ref="GI126:GP126"/>
    <mergeCell ref="NG126:NN126"/>
    <mergeCell ref="NP126:NW126"/>
    <mergeCell ref="NY126:OF126"/>
    <mergeCell ref="OH126:OO126"/>
    <mergeCell ref="OQ126:OX126"/>
    <mergeCell ref="OZ126:PG126"/>
    <mergeCell ref="PI126:PP126"/>
    <mergeCell ref="PR126:PY126"/>
    <mergeCell ref="QA126:QH126"/>
    <mergeCell ref="KD126:KK126"/>
    <mergeCell ref="KM126:KT126"/>
    <mergeCell ref="KV126:LC126"/>
    <mergeCell ref="LE126:LL126"/>
    <mergeCell ref="LN126:LU126"/>
    <mergeCell ref="LW126:MD126"/>
    <mergeCell ref="MF126:MM126"/>
    <mergeCell ref="MO126:MV126"/>
    <mergeCell ref="MX126:NE126"/>
    <mergeCell ref="TM126:TT126"/>
    <mergeCell ref="TV126:UC126"/>
    <mergeCell ref="UE126:UL126"/>
    <mergeCell ref="UN126:UU126"/>
    <mergeCell ref="UW126:VD126"/>
    <mergeCell ref="VF126:VM126"/>
    <mergeCell ref="VO126:VV126"/>
    <mergeCell ref="VX126:WE126"/>
    <mergeCell ref="WG126:WN126"/>
    <mergeCell ref="QJ126:QQ126"/>
    <mergeCell ref="QS126:QZ126"/>
    <mergeCell ref="RB126:RI126"/>
    <mergeCell ref="RK126:RR126"/>
    <mergeCell ref="RT126:SA126"/>
    <mergeCell ref="SC126:SJ126"/>
    <mergeCell ref="SL126:SS126"/>
    <mergeCell ref="SU126:TB126"/>
    <mergeCell ref="TD126:TK126"/>
    <mergeCell ref="ZS126:ZZ126"/>
    <mergeCell ref="AAB126:AAI126"/>
    <mergeCell ref="AAK126:AAR126"/>
    <mergeCell ref="AAT126:ABA126"/>
    <mergeCell ref="ABC126:ABJ126"/>
    <mergeCell ref="ABL126:ABS126"/>
    <mergeCell ref="ABU126:ACB126"/>
    <mergeCell ref="ACD126:ACK126"/>
    <mergeCell ref="ACM126:ACT126"/>
    <mergeCell ref="WP126:WW126"/>
    <mergeCell ref="WY126:XF126"/>
    <mergeCell ref="XH126:XO126"/>
    <mergeCell ref="XQ126:XX126"/>
    <mergeCell ref="XZ126:YG126"/>
    <mergeCell ref="YI126:YP126"/>
    <mergeCell ref="YR126:YY126"/>
    <mergeCell ref="ZA126:ZH126"/>
    <mergeCell ref="ZJ126:ZQ126"/>
    <mergeCell ref="AFY126:AGF126"/>
    <mergeCell ref="AGH126:AGO126"/>
    <mergeCell ref="AGQ126:AGX126"/>
    <mergeCell ref="AGZ126:AHG126"/>
    <mergeCell ref="AHI126:AHP126"/>
    <mergeCell ref="AHR126:AHY126"/>
    <mergeCell ref="AIA126:AIH126"/>
    <mergeCell ref="AIJ126:AIQ126"/>
    <mergeCell ref="AIS126:AIZ126"/>
    <mergeCell ref="ACV126:ADC126"/>
    <mergeCell ref="ADE126:ADL126"/>
    <mergeCell ref="ADN126:ADU126"/>
    <mergeCell ref="ADW126:AED126"/>
    <mergeCell ref="AEF126:AEM126"/>
    <mergeCell ref="AEO126:AEV126"/>
    <mergeCell ref="AEX126:AFE126"/>
    <mergeCell ref="AFG126:AFN126"/>
    <mergeCell ref="AFP126:AFW126"/>
    <mergeCell ref="AME126:AML126"/>
    <mergeCell ref="AMN126:AMU126"/>
    <mergeCell ref="AMW126:AND126"/>
    <mergeCell ref="ANF126:ANM126"/>
    <mergeCell ref="ANO126:ANV126"/>
    <mergeCell ref="ANX126:AOE126"/>
    <mergeCell ref="AOG126:AON126"/>
    <mergeCell ref="AOP126:AOW126"/>
    <mergeCell ref="AOY126:APF126"/>
    <mergeCell ref="AJB126:AJI126"/>
    <mergeCell ref="AJK126:AJR126"/>
    <mergeCell ref="AJT126:AKA126"/>
    <mergeCell ref="AKC126:AKJ126"/>
    <mergeCell ref="AKL126:AKS126"/>
    <mergeCell ref="AKU126:ALB126"/>
    <mergeCell ref="ALD126:ALK126"/>
    <mergeCell ref="ALM126:ALT126"/>
    <mergeCell ref="ALV126:AMC126"/>
    <mergeCell ref="ASK126:ASR126"/>
    <mergeCell ref="AST126:ATA126"/>
    <mergeCell ref="ATC126:ATJ126"/>
    <mergeCell ref="ATL126:ATS126"/>
    <mergeCell ref="ATU126:AUB126"/>
    <mergeCell ref="AUD126:AUK126"/>
    <mergeCell ref="AUM126:AUT126"/>
    <mergeCell ref="AUV126:AVC126"/>
    <mergeCell ref="AVE126:AVL126"/>
    <mergeCell ref="APH126:APO126"/>
    <mergeCell ref="APQ126:APX126"/>
    <mergeCell ref="APZ126:AQG126"/>
    <mergeCell ref="AQI126:AQP126"/>
    <mergeCell ref="AQR126:AQY126"/>
    <mergeCell ref="ARA126:ARH126"/>
    <mergeCell ref="ARJ126:ARQ126"/>
    <mergeCell ref="ARS126:ARZ126"/>
    <mergeCell ref="ASB126:ASI126"/>
    <mergeCell ref="AYQ126:AYX126"/>
    <mergeCell ref="AYZ126:AZG126"/>
    <mergeCell ref="AZI126:AZP126"/>
    <mergeCell ref="AZR126:AZY126"/>
    <mergeCell ref="BAA126:BAH126"/>
    <mergeCell ref="BAJ126:BAQ126"/>
    <mergeCell ref="BAS126:BAZ126"/>
    <mergeCell ref="BBB126:BBI126"/>
    <mergeCell ref="BBK126:BBR126"/>
    <mergeCell ref="AVN126:AVU126"/>
    <mergeCell ref="AVW126:AWD126"/>
    <mergeCell ref="AWF126:AWM126"/>
    <mergeCell ref="AWO126:AWV126"/>
    <mergeCell ref="AWX126:AXE126"/>
    <mergeCell ref="AXG126:AXN126"/>
    <mergeCell ref="AXP126:AXW126"/>
    <mergeCell ref="AXY126:AYF126"/>
    <mergeCell ref="AYH126:AYO126"/>
    <mergeCell ref="BEW126:BFD126"/>
    <mergeCell ref="BFF126:BFM126"/>
    <mergeCell ref="BFO126:BFV126"/>
    <mergeCell ref="BFX126:BGE126"/>
    <mergeCell ref="BGG126:BGN126"/>
    <mergeCell ref="BGP126:BGW126"/>
    <mergeCell ref="BGY126:BHF126"/>
    <mergeCell ref="BHH126:BHO126"/>
    <mergeCell ref="BHQ126:BHX126"/>
    <mergeCell ref="BBT126:BCA126"/>
    <mergeCell ref="BCC126:BCJ126"/>
    <mergeCell ref="BCL126:BCS126"/>
    <mergeCell ref="BCU126:BDB126"/>
    <mergeCell ref="BDD126:BDK126"/>
    <mergeCell ref="BDM126:BDT126"/>
    <mergeCell ref="BDV126:BEC126"/>
    <mergeCell ref="BEE126:BEL126"/>
    <mergeCell ref="BEN126:BEU126"/>
    <mergeCell ref="BLC126:BLJ126"/>
    <mergeCell ref="BLL126:BLS126"/>
    <mergeCell ref="BLU126:BMB126"/>
    <mergeCell ref="BMD126:BMK126"/>
    <mergeCell ref="BMM126:BMT126"/>
    <mergeCell ref="BMV126:BNC126"/>
    <mergeCell ref="BNE126:BNL126"/>
    <mergeCell ref="BNN126:BNU126"/>
    <mergeCell ref="BNW126:BOD126"/>
    <mergeCell ref="BHZ126:BIG126"/>
    <mergeCell ref="BII126:BIP126"/>
    <mergeCell ref="BIR126:BIY126"/>
    <mergeCell ref="BJA126:BJH126"/>
    <mergeCell ref="BJJ126:BJQ126"/>
    <mergeCell ref="BJS126:BJZ126"/>
    <mergeCell ref="BKB126:BKI126"/>
    <mergeCell ref="BKK126:BKR126"/>
    <mergeCell ref="BKT126:BLA126"/>
    <mergeCell ref="BRI126:BRP126"/>
    <mergeCell ref="BRR126:BRY126"/>
    <mergeCell ref="BSA126:BSH126"/>
    <mergeCell ref="BSJ126:BSQ126"/>
    <mergeCell ref="BSS126:BSZ126"/>
    <mergeCell ref="BTB126:BTI126"/>
    <mergeCell ref="BTK126:BTR126"/>
    <mergeCell ref="BTT126:BUA126"/>
    <mergeCell ref="BUC126:BUJ126"/>
    <mergeCell ref="BOF126:BOM126"/>
    <mergeCell ref="BOO126:BOV126"/>
    <mergeCell ref="BOX126:BPE126"/>
    <mergeCell ref="BPG126:BPN126"/>
    <mergeCell ref="BPP126:BPW126"/>
    <mergeCell ref="BPY126:BQF126"/>
    <mergeCell ref="BQH126:BQO126"/>
    <mergeCell ref="BQQ126:BQX126"/>
    <mergeCell ref="BQZ126:BRG126"/>
    <mergeCell ref="BXO126:BXV126"/>
    <mergeCell ref="BXX126:BYE126"/>
    <mergeCell ref="BYG126:BYN126"/>
    <mergeCell ref="BYP126:BYW126"/>
    <mergeCell ref="BYY126:BZF126"/>
    <mergeCell ref="BZH126:BZO126"/>
    <mergeCell ref="BZQ126:BZX126"/>
    <mergeCell ref="BZZ126:CAG126"/>
    <mergeCell ref="CAI126:CAP126"/>
    <mergeCell ref="BUL126:BUS126"/>
    <mergeCell ref="BUU126:BVB126"/>
    <mergeCell ref="BVD126:BVK126"/>
    <mergeCell ref="BVM126:BVT126"/>
    <mergeCell ref="BVV126:BWC126"/>
    <mergeCell ref="BWE126:BWL126"/>
    <mergeCell ref="BWN126:BWU126"/>
    <mergeCell ref="BWW126:BXD126"/>
    <mergeCell ref="BXF126:BXM126"/>
    <mergeCell ref="CDU126:CEB126"/>
    <mergeCell ref="CED126:CEK126"/>
    <mergeCell ref="CEM126:CET126"/>
    <mergeCell ref="CEV126:CFC126"/>
    <mergeCell ref="CFE126:CFL126"/>
    <mergeCell ref="CFN126:CFU126"/>
    <mergeCell ref="CFW126:CGD126"/>
    <mergeCell ref="CGF126:CGM126"/>
    <mergeCell ref="CGO126:CGV126"/>
    <mergeCell ref="CAR126:CAY126"/>
    <mergeCell ref="CBA126:CBH126"/>
    <mergeCell ref="CBJ126:CBQ126"/>
    <mergeCell ref="CBS126:CBZ126"/>
    <mergeCell ref="CCB126:CCI126"/>
    <mergeCell ref="CCK126:CCR126"/>
    <mergeCell ref="CCT126:CDA126"/>
    <mergeCell ref="CDC126:CDJ126"/>
    <mergeCell ref="CDL126:CDS126"/>
    <mergeCell ref="CKA126:CKH126"/>
    <mergeCell ref="CKJ126:CKQ126"/>
    <mergeCell ref="CKS126:CKZ126"/>
    <mergeCell ref="CLB126:CLI126"/>
    <mergeCell ref="CLK126:CLR126"/>
    <mergeCell ref="CLT126:CMA126"/>
    <mergeCell ref="CMC126:CMJ126"/>
    <mergeCell ref="CML126:CMS126"/>
    <mergeCell ref="CMU126:CNB126"/>
    <mergeCell ref="CGX126:CHE126"/>
    <mergeCell ref="CHG126:CHN126"/>
    <mergeCell ref="CHP126:CHW126"/>
    <mergeCell ref="CHY126:CIF126"/>
    <mergeCell ref="CIH126:CIO126"/>
    <mergeCell ref="CIQ126:CIX126"/>
    <mergeCell ref="CIZ126:CJG126"/>
    <mergeCell ref="CJI126:CJP126"/>
    <mergeCell ref="CJR126:CJY126"/>
    <mergeCell ref="CQG126:CQN126"/>
    <mergeCell ref="CQP126:CQW126"/>
    <mergeCell ref="CQY126:CRF126"/>
    <mergeCell ref="CRH126:CRO126"/>
    <mergeCell ref="CRQ126:CRX126"/>
    <mergeCell ref="CRZ126:CSG126"/>
    <mergeCell ref="CSI126:CSP126"/>
    <mergeCell ref="CSR126:CSY126"/>
    <mergeCell ref="CTA126:CTH126"/>
    <mergeCell ref="CND126:CNK126"/>
    <mergeCell ref="CNM126:CNT126"/>
    <mergeCell ref="CNV126:COC126"/>
    <mergeCell ref="COE126:COL126"/>
    <mergeCell ref="CON126:COU126"/>
    <mergeCell ref="COW126:CPD126"/>
    <mergeCell ref="CPF126:CPM126"/>
    <mergeCell ref="CPO126:CPV126"/>
    <mergeCell ref="CPX126:CQE126"/>
    <mergeCell ref="CWM126:CWT126"/>
    <mergeCell ref="CWV126:CXC126"/>
    <mergeCell ref="CXE126:CXL126"/>
    <mergeCell ref="CXN126:CXU126"/>
    <mergeCell ref="CXW126:CYD126"/>
    <mergeCell ref="CYF126:CYM126"/>
    <mergeCell ref="CYO126:CYV126"/>
    <mergeCell ref="CYX126:CZE126"/>
    <mergeCell ref="CZG126:CZN126"/>
    <mergeCell ref="CTJ126:CTQ126"/>
    <mergeCell ref="CTS126:CTZ126"/>
    <mergeCell ref="CUB126:CUI126"/>
    <mergeCell ref="CUK126:CUR126"/>
    <mergeCell ref="CUT126:CVA126"/>
    <mergeCell ref="CVC126:CVJ126"/>
    <mergeCell ref="CVL126:CVS126"/>
    <mergeCell ref="CVU126:CWB126"/>
    <mergeCell ref="CWD126:CWK126"/>
    <mergeCell ref="DCS126:DCZ126"/>
    <mergeCell ref="DDB126:DDI126"/>
    <mergeCell ref="DDK126:DDR126"/>
    <mergeCell ref="DDT126:DEA126"/>
    <mergeCell ref="DEC126:DEJ126"/>
    <mergeCell ref="DEL126:DES126"/>
    <mergeCell ref="DEU126:DFB126"/>
    <mergeCell ref="DFD126:DFK126"/>
    <mergeCell ref="DFM126:DFT126"/>
    <mergeCell ref="CZP126:CZW126"/>
    <mergeCell ref="CZY126:DAF126"/>
    <mergeCell ref="DAH126:DAO126"/>
    <mergeCell ref="DAQ126:DAX126"/>
    <mergeCell ref="DAZ126:DBG126"/>
    <mergeCell ref="DBI126:DBP126"/>
    <mergeCell ref="DBR126:DBY126"/>
    <mergeCell ref="DCA126:DCH126"/>
    <mergeCell ref="DCJ126:DCQ126"/>
    <mergeCell ref="DIY126:DJF126"/>
    <mergeCell ref="DJH126:DJO126"/>
    <mergeCell ref="DJQ126:DJX126"/>
    <mergeCell ref="DJZ126:DKG126"/>
    <mergeCell ref="DKI126:DKP126"/>
    <mergeCell ref="DKR126:DKY126"/>
    <mergeCell ref="DLA126:DLH126"/>
    <mergeCell ref="DLJ126:DLQ126"/>
    <mergeCell ref="DLS126:DLZ126"/>
    <mergeCell ref="DFV126:DGC126"/>
    <mergeCell ref="DGE126:DGL126"/>
    <mergeCell ref="DGN126:DGU126"/>
    <mergeCell ref="DGW126:DHD126"/>
    <mergeCell ref="DHF126:DHM126"/>
    <mergeCell ref="DHO126:DHV126"/>
    <mergeCell ref="DHX126:DIE126"/>
    <mergeCell ref="DIG126:DIN126"/>
    <mergeCell ref="DIP126:DIW126"/>
    <mergeCell ref="DPE126:DPL126"/>
    <mergeCell ref="DPN126:DPU126"/>
    <mergeCell ref="DPW126:DQD126"/>
    <mergeCell ref="DQF126:DQM126"/>
    <mergeCell ref="DQO126:DQV126"/>
    <mergeCell ref="DQX126:DRE126"/>
    <mergeCell ref="DRG126:DRN126"/>
    <mergeCell ref="DRP126:DRW126"/>
    <mergeCell ref="DRY126:DSF126"/>
    <mergeCell ref="DMB126:DMI126"/>
    <mergeCell ref="DMK126:DMR126"/>
    <mergeCell ref="DMT126:DNA126"/>
    <mergeCell ref="DNC126:DNJ126"/>
    <mergeCell ref="DNL126:DNS126"/>
    <mergeCell ref="DNU126:DOB126"/>
    <mergeCell ref="DOD126:DOK126"/>
    <mergeCell ref="DOM126:DOT126"/>
    <mergeCell ref="DOV126:DPC126"/>
    <mergeCell ref="DVK126:DVR126"/>
    <mergeCell ref="DVT126:DWA126"/>
    <mergeCell ref="DWC126:DWJ126"/>
    <mergeCell ref="DWL126:DWS126"/>
    <mergeCell ref="DWU126:DXB126"/>
    <mergeCell ref="DXD126:DXK126"/>
    <mergeCell ref="DXM126:DXT126"/>
    <mergeCell ref="DXV126:DYC126"/>
    <mergeCell ref="DYE126:DYL126"/>
    <mergeCell ref="DSH126:DSO126"/>
    <mergeCell ref="DSQ126:DSX126"/>
    <mergeCell ref="DSZ126:DTG126"/>
    <mergeCell ref="DTI126:DTP126"/>
    <mergeCell ref="DTR126:DTY126"/>
    <mergeCell ref="DUA126:DUH126"/>
    <mergeCell ref="DUJ126:DUQ126"/>
    <mergeCell ref="DUS126:DUZ126"/>
    <mergeCell ref="DVB126:DVI126"/>
    <mergeCell ref="EBQ126:EBX126"/>
    <mergeCell ref="EBZ126:ECG126"/>
    <mergeCell ref="ECI126:ECP126"/>
    <mergeCell ref="ECR126:ECY126"/>
    <mergeCell ref="EDA126:EDH126"/>
    <mergeCell ref="EDJ126:EDQ126"/>
    <mergeCell ref="EDS126:EDZ126"/>
    <mergeCell ref="EEB126:EEI126"/>
    <mergeCell ref="EEK126:EER126"/>
    <mergeCell ref="DYN126:DYU126"/>
    <mergeCell ref="DYW126:DZD126"/>
    <mergeCell ref="DZF126:DZM126"/>
    <mergeCell ref="DZO126:DZV126"/>
    <mergeCell ref="DZX126:EAE126"/>
    <mergeCell ref="EAG126:EAN126"/>
    <mergeCell ref="EAP126:EAW126"/>
    <mergeCell ref="EAY126:EBF126"/>
    <mergeCell ref="EBH126:EBO126"/>
    <mergeCell ref="EHW126:EID126"/>
    <mergeCell ref="EIF126:EIM126"/>
    <mergeCell ref="EIO126:EIV126"/>
    <mergeCell ref="EIX126:EJE126"/>
    <mergeCell ref="EJG126:EJN126"/>
    <mergeCell ref="EJP126:EJW126"/>
    <mergeCell ref="EJY126:EKF126"/>
    <mergeCell ref="EKH126:EKO126"/>
    <mergeCell ref="EKQ126:EKX126"/>
    <mergeCell ref="EET126:EFA126"/>
    <mergeCell ref="EFC126:EFJ126"/>
    <mergeCell ref="EFL126:EFS126"/>
    <mergeCell ref="EFU126:EGB126"/>
    <mergeCell ref="EGD126:EGK126"/>
    <mergeCell ref="EGM126:EGT126"/>
    <mergeCell ref="EGV126:EHC126"/>
    <mergeCell ref="EHE126:EHL126"/>
    <mergeCell ref="EHN126:EHU126"/>
    <mergeCell ref="EOC126:EOJ126"/>
    <mergeCell ref="EOL126:EOS126"/>
    <mergeCell ref="EOU126:EPB126"/>
    <mergeCell ref="EPD126:EPK126"/>
    <mergeCell ref="EPM126:EPT126"/>
    <mergeCell ref="EPV126:EQC126"/>
    <mergeCell ref="EQE126:EQL126"/>
    <mergeCell ref="EQN126:EQU126"/>
    <mergeCell ref="EQW126:ERD126"/>
    <mergeCell ref="EKZ126:ELG126"/>
    <mergeCell ref="ELI126:ELP126"/>
    <mergeCell ref="ELR126:ELY126"/>
    <mergeCell ref="EMA126:EMH126"/>
    <mergeCell ref="EMJ126:EMQ126"/>
    <mergeCell ref="EMS126:EMZ126"/>
    <mergeCell ref="ENB126:ENI126"/>
    <mergeCell ref="ENK126:ENR126"/>
    <mergeCell ref="ENT126:EOA126"/>
    <mergeCell ref="EUI126:EUP126"/>
    <mergeCell ref="EUR126:EUY126"/>
    <mergeCell ref="EVA126:EVH126"/>
    <mergeCell ref="EVJ126:EVQ126"/>
    <mergeCell ref="EVS126:EVZ126"/>
    <mergeCell ref="EWB126:EWI126"/>
    <mergeCell ref="EWK126:EWR126"/>
    <mergeCell ref="EWT126:EXA126"/>
    <mergeCell ref="EXC126:EXJ126"/>
    <mergeCell ref="ERF126:ERM126"/>
    <mergeCell ref="ERO126:ERV126"/>
    <mergeCell ref="ERX126:ESE126"/>
    <mergeCell ref="ESG126:ESN126"/>
    <mergeCell ref="ESP126:ESW126"/>
    <mergeCell ref="ESY126:ETF126"/>
    <mergeCell ref="ETH126:ETO126"/>
    <mergeCell ref="ETQ126:ETX126"/>
    <mergeCell ref="ETZ126:EUG126"/>
    <mergeCell ref="FAO126:FAV126"/>
    <mergeCell ref="FAX126:FBE126"/>
    <mergeCell ref="FBG126:FBN126"/>
    <mergeCell ref="FBP126:FBW126"/>
    <mergeCell ref="FBY126:FCF126"/>
    <mergeCell ref="FCH126:FCO126"/>
    <mergeCell ref="FCQ126:FCX126"/>
    <mergeCell ref="FCZ126:FDG126"/>
    <mergeCell ref="FDI126:FDP126"/>
    <mergeCell ref="EXL126:EXS126"/>
    <mergeCell ref="EXU126:EYB126"/>
    <mergeCell ref="EYD126:EYK126"/>
    <mergeCell ref="EYM126:EYT126"/>
    <mergeCell ref="EYV126:EZC126"/>
    <mergeCell ref="EZE126:EZL126"/>
    <mergeCell ref="EZN126:EZU126"/>
    <mergeCell ref="EZW126:FAD126"/>
    <mergeCell ref="FAF126:FAM126"/>
    <mergeCell ref="FGU126:FHB126"/>
    <mergeCell ref="FHD126:FHK126"/>
    <mergeCell ref="FHM126:FHT126"/>
    <mergeCell ref="FHV126:FIC126"/>
    <mergeCell ref="FIE126:FIL126"/>
    <mergeCell ref="FIN126:FIU126"/>
    <mergeCell ref="FIW126:FJD126"/>
    <mergeCell ref="FJF126:FJM126"/>
    <mergeCell ref="FJO126:FJV126"/>
    <mergeCell ref="FDR126:FDY126"/>
    <mergeCell ref="FEA126:FEH126"/>
    <mergeCell ref="FEJ126:FEQ126"/>
    <mergeCell ref="FES126:FEZ126"/>
    <mergeCell ref="FFB126:FFI126"/>
    <mergeCell ref="FFK126:FFR126"/>
    <mergeCell ref="FFT126:FGA126"/>
    <mergeCell ref="FGC126:FGJ126"/>
    <mergeCell ref="FGL126:FGS126"/>
    <mergeCell ref="FNA126:FNH126"/>
    <mergeCell ref="FNJ126:FNQ126"/>
    <mergeCell ref="FNS126:FNZ126"/>
    <mergeCell ref="FOB126:FOI126"/>
    <mergeCell ref="FOK126:FOR126"/>
    <mergeCell ref="FOT126:FPA126"/>
    <mergeCell ref="FPC126:FPJ126"/>
    <mergeCell ref="FPL126:FPS126"/>
    <mergeCell ref="FPU126:FQB126"/>
    <mergeCell ref="FJX126:FKE126"/>
    <mergeCell ref="FKG126:FKN126"/>
    <mergeCell ref="FKP126:FKW126"/>
    <mergeCell ref="FKY126:FLF126"/>
    <mergeCell ref="FLH126:FLO126"/>
    <mergeCell ref="FLQ126:FLX126"/>
    <mergeCell ref="FLZ126:FMG126"/>
    <mergeCell ref="FMI126:FMP126"/>
    <mergeCell ref="FMR126:FMY126"/>
    <mergeCell ref="FTG126:FTN126"/>
    <mergeCell ref="FTP126:FTW126"/>
    <mergeCell ref="FTY126:FUF126"/>
    <mergeCell ref="FUH126:FUO126"/>
    <mergeCell ref="FUQ126:FUX126"/>
    <mergeCell ref="FUZ126:FVG126"/>
    <mergeCell ref="FVI126:FVP126"/>
    <mergeCell ref="FVR126:FVY126"/>
    <mergeCell ref="FWA126:FWH126"/>
    <mergeCell ref="FQD126:FQK126"/>
    <mergeCell ref="FQM126:FQT126"/>
    <mergeCell ref="FQV126:FRC126"/>
    <mergeCell ref="FRE126:FRL126"/>
    <mergeCell ref="FRN126:FRU126"/>
    <mergeCell ref="FRW126:FSD126"/>
    <mergeCell ref="FSF126:FSM126"/>
    <mergeCell ref="FSO126:FSV126"/>
    <mergeCell ref="FSX126:FTE126"/>
    <mergeCell ref="FZM126:FZT126"/>
    <mergeCell ref="FZV126:GAC126"/>
    <mergeCell ref="GAE126:GAL126"/>
    <mergeCell ref="GAN126:GAU126"/>
    <mergeCell ref="GAW126:GBD126"/>
    <mergeCell ref="GBF126:GBM126"/>
    <mergeCell ref="GBO126:GBV126"/>
    <mergeCell ref="GBX126:GCE126"/>
    <mergeCell ref="GCG126:GCN126"/>
    <mergeCell ref="FWJ126:FWQ126"/>
    <mergeCell ref="FWS126:FWZ126"/>
    <mergeCell ref="FXB126:FXI126"/>
    <mergeCell ref="FXK126:FXR126"/>
    <mergeCell ref="FXT126:FYA126"/>
    <mergeCell ref="FYC126:FYJ126"/>
    <mergeCell ref="FYL126:FYS126"/>
    <mergeCell ref="FYU126:FZB126"/>
    <mergeCell ref="FZD126:FZK126"/>
    <mergeCell ref="GFS126:GFZ126"/>
    <mergeCell ref="GGB126:GGI126"/>
    <mergeCell ref="GGK126:GGR126"/>
    <mergeCell ref="GGT126:GHA126"/>
    <mergeCell ref="GHC126:GHJ126"/>
    <mergeCell ref="GHL126:GHS126"/>
    <mergeCell ref="GHU126:GIB126"/>
    <mergeCell ref="GID126:GIK126"/>
    <mergeCell ref="GIM126:GIT126"/>
    <mergeCell ref="GCP126:GCW126"/>
    <mergeCell ref="GCY126:GDF126"/>
    <mergeCell ref="GDH126:GDO126"/>
    <mergeCell ref="GDQ126:GDX126"/>
    <mergeCell ref="GDZ126:GEG126"/>
    <mergeCell ref="GEI126:GEP126"/>
    <mergeCell ref="GER126:GEY126"/>
    <mergeCell ref="GFA126:GFH126"/>
    <mergeCell ref="GFJ126:GFQ126"/>
    <mergeCell ref="GLY126:GMF126"/>
    <mergeCell ref="GMH126:GMO126"/>
    <mergeCell ref="GMQ126:GMX126"/>
    <mergeCell ref="GMZ126:GNG126"/>
    <mergeCell ref="GNI126:GNP126"/>
    <mergeCell ref="GNR126:GNY126"/>
    <mergeCell ref="GOA126:GOH126"/>
    <mergeCell ref="GOJ126:GOQ126"/>
    <mergeCell ref="GOS126:GOZ126"/>
    <mergeCell ref="GIV126:GJC126"/>
    <mergeCell ref="GJE126:GJL126"/>
    <mergeCell ref="GJN126:GJU126"/>
    <mergeCell ref="GJW126:GKD126"/>
    <mergeCell ref="GKF126:GKM126"/>
    <mergeCell ref="GKO126:GKV126"/>
    <mergeCell ref="GKX126:GLE126"/>
    <mergeCell ref="GLG126:GLN126"/>
    <mergeCell ref="GLP126:GLW126"/>
    <mergeCell ref="GSE126:GSL126"/>
    <mergeCell ref="GSN126:GSU126"/>
    <mergeCell ref="GSW126:GTD126"/>
    <mergeCell ref="GTF126:GTM126"/>
    <mergeCell ref="GTO126:GTV126"/>
    <mergeCell ref="GTX126:GUE126"/>
    <mergeCell ref="GUG126:GUN126"/>
    <mergeCell ref="GUP126:GUW126"/>
    <mergeCell ref="GUY126:GVF126"/>
    <mergeCell ref="GPB126:GPI126"/>
    <mergeCell ref="GPK126:GPR126"/>
    <mergeCell ref="GPT126:GQA126"/>
    <mergeCell ref="GQC126:GQJ126"/>
    <mergeCell ref="GQL126:GQS126"/>
    <mergeCell ref="GQU126:GRB126"/>
    <mergeCell ref="GRD126:GRK126"/>
    <mergeCell ref="GRM126:GRT126"/>
    <mergeCell ref="GRV126:GSC126"/>
    <mergeCell ref="GYK126:GYR126"/>
    <mergeCell ref="GYT126:GZA126"/>
    <mergeCell ref="GZC126:GZJ126"/>
    <mergeCell ref="GZL126:GZS126"/>
    <mergeCell ref="GZU126:HAB126"/>
    <mergeCell ref="HAD126:HAK126"/>
    <mergeCell ref="HAM126:HAT126"/>
    <mergeCell ref="HAV126:HBC126"/>
    <mergeCell ref="HBE126:HBL126"/>
    <mergeCell ref="GVH126:GVO126"/>
    <mergeCell ref="GVQ126:GVX126"/>
    <mergeCell ref="GVZ126:GWG126"/>
    <mergeCell ref="GWI126:GWP126"/>
    <mergeCell ref="GWR126:GWY126"/>
    <mergeCell ref="GXA126:GXH126"/>
    <mergeCell ref="GXJ126:GXQ126"/>
    <mergeCell ref="GXS126:GXZ126"/>
    <mergeCell ref="GYB126:GYI126"/>
    <mergeCell ref="HEQ126:HEX126"/>
    <mergeCell ref="HEZ126:HFG126"/>
    <mergeCell ref="HFI126:HFP126"/>
    <mergeCell ref="HFR126:HFY126"/>
    <mergeCell ref="HGA126:HGH126"/>
    <mergeCell ref="HGJ126:HGQ126"/>
    <mergeCell ref="HGS126:HGZ126"/>
    <mergeCell ref="HHB126:HHI126"/>
    <mergeCell ref="HHK126:HHR126"/>
    <mergeCell ref="HBN126:HBU126"/>
    <mergeCell ref="HBW126:HCD126"/>
    <mergeCell ref="HCF126:HCM126"/>
    <mergeCell ref="HCO126:HCV126"/>
    <mergeCell ref="HCX126:HDE126"/>
    <mergeCell ref="HDG126:HDN126"/>
    <mergeCell ref="HDP126:HDW126"/>
    <mergeCell ref="HDY126:HEF126"/>
    <mergeCell ref="HEH126:HEO126"/>
    <mergeCell ref="HKW126:HLD126"/>
    <mergeCell ref="HLF126:HLM126"/>
    <mergeCell ref="HLO126:HLV126"/>
    <mergeCell ref="HLX126:HME126"/>
    <mergeCell ref="HMG126:HMN126"/>
    <mergeCell ref="HMP126:HMW126"/>
    <mergeCell ref="HMY126:HNF126"/>
    <mergeCell ref="HNH126:HNO126"/>
    <mergeCell ref="HNQ126:HNX126"/>
    <mergeCell ref="HHT126:HIA126"/>
    <mergeCell ref="HIC126:HIJ126"/>
    <mergeCell ref="HIL126:HIS126"/>
    <mergeCell ref="HIU126:HJB126"/>
    <mergeCell ref="HJD126:HJK126"/>
    <mergeCell ref="HJM126:HJT126"/>
    <mergeCell ref="HJV126:HKC126"/>
    <mergeCell ref="HKE126:HKL126"/>
    <mergeCell ref="HKN126:HKU126"/>
    <mergeCell ref="HRC126:HRJ126"/>
    <mergeCell ref="HRL126:HRS126"/>
    <mergeCell ref="HRU126:HSB126"/>
    <mergeCell ref="HSD126:HSK126"/>
    <mergeCell ref="HSM126:HST126"/>
    <mergeCell ref="HSV126:HTC126"/>
    <mergeCell ref="HTE126:HTL126"/>
    <mergeCell ref="HTN126:HTU126"/>
    <mergeCell ref="HTW126:HUD126"/>
    <mergeCell ref="HNZ126:HOG126"/>
    <mergeCell ref="HOI126:HOP126"/>
    <mergeCell ref="HOR126:HOY126"/>
    <mergeCell ref="HPA126:HPH126"/>
    <mergeCell ref="HPJ126:HPQ126"/>
    <mergeCell ref="HPS126:HPZ126"/>
    <mergeCell ref="HQB126:HQI126"/>
    <mergeCell ref="HQK126:HQR126"/>
    <mergeCell ref="HQT126:HRA126"/>
    <mergeCell ref="HXI126:HXP126"/>
    <mergeCell ref="HXR126:HXY126"/>
    <mergeCell ref="HYA126:HYH126"/>
    <mergeCell ref="HYJ126:HYQ126"/>
    <mergeCell ref="HYS126:HYZ126"/>
    <mergeCell ref="HZB126:HZI126"/>
    <mergeCell ref="HZK126:HZR126"/>
    <mergeCell ref="HZT126:IAA126"/>
    <mergeCell ref="IAC126:IAJ126"/>
    <mergeCell ref="HUF126:HUM126"/>
    <mergeCell ref="HUO126:HUV126"/>
    <mergeCell ref="HUX126:HVE126"/>
    <mergeCell ref="HVG126:HVN126"/>
    <mergeCell ref="HVP126:HVW126"/>
    <mergeCell ref="HVY126:HWF126"/>
    <mergeCell ref="HWH126:HWO126"/>
    <mergeCell ref="HWQ126:HWX126"/>
    <mergeCell ref="HWZ126:HXG126"/>
    <mergeCell ref="IDO126:IDV126"/>
    <mergeCell ref="IDX126:IEE126"/>
    <mergeCell ref="IEG126:IEN126"/>
    <mergeCell ref="IEP126:IEW126"/>
    <mergeCell ref="IEY126:IFF126"/>
    <mergeCell ref="IFH126:IFO126"/>
    <mergeCell ref="IFQ126:IFX126"/>
    <mergeCell ref="IFZ126:IGG126"/>
    <mergeCell ref="IGI126:IGP126"/>
    <mergeCell ref="IAL126:IAS126"/>
    <mergeCell ref="IAU126:IBB126"/>
    <mergeCell ref="IBD126:IBK126"/>
    <mergeCell ref="IBM126:IBT126"/>
    <mergeCell ref="IBV126:ICC126"/>
    <mergeCell ref="ICE126:ICL126"/>
    <mergeCell ref="ICN126:ICU126"/>
    <mergeCell ref="ICW126:IDD126"/>
    <mergeCell ref="IDF126:IDM126"/>
    <mergeCell ref="IJU126:IKB126"/>
    <mergeCell ref="IKD126:IKK126"/>
    <mergeCell ref="IKM126:IKT126"/>
    <mergeCell ref="IKV126:ILC126"/>
    <mergeCell ref="ILE126:ILL126"/>
    <mergeCell ref="ILN126:ILU126"/>
    <mergeCell ref="ILW126:IMD126"/>
    <mergeCell ref="IMF126:IMM126"/>
    <mergeCell ref="IMO126:IMV126"/>
    <mergeCell ref="IGR126:IGY126"/>
    <mergeCell ref="IHA126:IHH126"/>
    <mergeCell ref="IHJ126:IHQ126"/>
    <mergeCell ref="IHS126:IHZ126"/>
    <mergeCell ref="IIB126:III126"/>
    <mergeCell ref="IIK126:IIR126"/>
    <mergeCell ref="IIT126:IJA126"/>
    <mergeCell ref="IJC126:IJJ126"/>
    <mergeCell ref="IJL126:IJS126"/>
    <mergeCell ref="IQA126:IQH126"/>
    <mergeCell ref="IQJ126:IQQ126"/>
    <mergeCell ref="IQS126:IQZ126"/>
    <mergeCell ref="IRB126:IRI126"/>
    <mergeCell ref="IRK126:IRR126"/>
    <mergeCell ref="IRT126:ISA126"/>
    <mergeCell ref="ISC126:ISJ126"/>
    <mergeCell ref="ISL126:ISS126"/>
    <mergeCell ref="ISU126:ITB126"/>
    <mergeCell ref="IMX126:INE126"/>
    <mergeCell ref="ING126:INN126"/>
    <mergeCell ref="INP126:INW126"/>
    <mergeCell ref="INY126:IOF126"/>
    <mergeCell ref="IOH126:IOO126"/>
    <mergeCell ref="IOQ126:IOX126"/>
    <mergeCell ref="IOZ126:IPG126"/>
    <mergeCell ref="IPI126:IPP126"/>
    <mergeCell ref="IPR126:IPY126"/>
    <mergeCell ref="IWG126:IWN126"/>
    <mergeCell ref="IWP126:IWW126"/>
    <mergeCell ref="IWY126:IXF126"/>
    <mergeCell ref="IXH126:IXO126"/>
    <mergeCell ref="IXQ126:IXX126"/>
    <mergeCell ref="IXZ126:IYG126"/>
    <mergeCell ref="IYI126:IYP126"/>
    <mergeCell ref="IYR126:IYY126"/>
    <mergeCell ref="IZA126:IZH126"/>
    <mergeCell ref="ITD126:ITK126"/>
    <mergeCell ref="ITM126:ITT126"/>
    <mergeCell ref="ITV126:IUC126"/>
    <mergeCell ref="IUE126:IUL126"/>
    <mergeCell ref="IUN126:IUU126"/>
    <mergeCell ref="IUW126:IVD126"/>
    <mergeCell ref="IVF126:IVM126"/>
    <mergeCell ref="IVO126:IVV126"/>
    <mergeCell ref="IVX126:IWE126"/>
    <mergeCell ref="JCM126:JCT126"/>
    <mergeCell ref="JCV126:JDC126"/>
    <mergeCell ref="JDE126:JDL126"/>
    <mergeCell ref="JDN126:JDU126"/>
    <mergeCell ref="JDW126:JED126"/>
    <mergeCell ref="JEF126:JEM126"/>
    <mergeCell ref="JEO126:JEV126"/>
    <mergeCell ref="JEX126:JFE126"/>
    <mergeCell ref="JFG126:JFN126"/>
    <mergeCell ref="IZJ126:IZQ126"/>
    <mergeCell ref="IZS126:IZZ126"/>
    <mergeCell ref="JAB126:JAI126"/>
    <mergeCell ref="JAK126:JAR126"/>
    <mergeCell ref="JAT126:JBA126"/>
    <mergeCell ref="JBC126:JBJ126"/>
    <mergeCell ref="JBL126:JBS126"/>
    <mergeCell ref="JBU126:JCB126"/>
    <mergeCell ref="JCD126:JCK126"/>
    <mergeCell ref="JIS126:JIZ126"/>
    <mergeCell ref="JJB126:JJI126"/>
    <mergeCell ref="JJK126:JJR126"/>
    <mergeCell ref="JJT126:JKA126"/>
    <mergeCell ref="JKC126:JKJ126"/>
    <mergeCell ref="JKL126:JKS126"/>
    <mergeCell ref="JKU126:JLB126"/>
    <mergeCell ref="JLD126:JLK126"/>
    <mergeCell ref="JLM126:JLT126"/>
    <mergeCell ref="JFP126:JFW126"/>
    <mergeCell ref="JFY126:JGF126"/>
    <mergeCell ref="JGH126:JGO126"/>
    <mergeCell ref="JGQ126:JGX126"/>
    <mergeCell ref="JGZ126:JHG126"/>
    <mergeCell ref="JHI126:JHP126"/>
    <mergeCell ref="JHR126:JHY126"/>
    <mergeCell ref="JIA126:JIH126"/>
    <mergeCell ref="JIJ126:JIQ126"/>
    <mergeCell ref="JOY126:JPF126"/>
    <mergeCell ref="JPH126:JPO126"/>
    <mergeCell ref="JPQ126:JPX126"/>
    <mergeCell ref="JPZ126:JQG126"/>
    <mergeCell ref="JQI126:JQP126"/>
    <mergeCell ref="JQR126:JQY126"/>
    <mergeCell ref="JRA126:JRH126"/>
    <mergeCell ref="JRJ126:JRQ126"/>
    <mergeCell ref="JRS126:JRZ126"/>
    <mergeCell ref="JLV126:JMC126"/>
    <mergeCell ref="JME126:JML126"/>
    <mergeCell ref="JMN126:JMU126"/>
    <mergeCell ref="JMW126:JND126"/>
    <mergeCell ref="JNF126:JNM126"/>
    <mergeCell ref="JNO126:JNV126"/>
    <mergeCell ref="JNX126:JOE126"/>
    <mergeCell ref="JOG126:JON126"/>
    <mergeCell ref="JOP126:JOW126"/>
    <mergeCell ref="JVE126:JVL126"/>
    <mergeCell ref="JVN126:JVU126"/>
    <mergeCell ref="JVW126:JWD126"/>
    <mergeCell ref="JWF126:JWM126"/>
    <mergeCell ref="JWO126:JWV126"/>
    <mergeCell ref="JWX126:JXE126"/>
    <mergeCell ref="JXG126:JXN126"/>
    <mergeCell ref="JXP126:JXW126"/>
    <mergeCell ref="JXY126:JYF126"/>
    <mergeCell ref="JSB126:JSI126"/>
    <mergeCell ref="JSK126:JSR126"/>
    <mergeCell ref="JST126:JTA126"/>
    <mergeCell ref="JTC126:JTJ126"/>
    <mergeCell ref="JTL126:JTS126"/>
    <mergeCell ref="JTU126:JUB126"/>
    <mergeCell ref="JUD126:JUK126"/>
    <mergeCell ref="JUM126:JUT126"/>
    <mergeCell ref="JUV126:JVC126"/>
    <mergeCell ref="KBK126:KBR126"/>
    <mergeCell ref="KBT126:KCA126"/>
    <mergeCell ref="KCC126:KCJ126"/>
    <mergeCell ref="KCL126:KCS126"/>
    <mergeCell ref="KCU126:KDB126"/>
    <mergeCell ref="KDD126:KDK126"/>
    <mergeCell ref="KDM126:KDT126"/>
    <mergeCell ref="KDV126:KEC126"/>
    <mergeCell ref="KEE126:KEL126"/>
    <mergeCell ref="JYH126:JYO126"/>
    <mergeCell ref="JYQ126:JYX126"/>
    <mergeCell ref="JYZ126:JZG126"/>
    <mergeCell ref="JZI126:JZP126"/>
    <mergeCell ref="JZR126:JZY126"/>
    <mergeCell ref="KAA126:KAH126"/>
    <mergeCell ref="KAJ126:KAQ126"/>
    <mergeCell ref="KAS126:KAZ126"/>
    <mergeCell ref="KBB126:KBI126"/>
    <mergeCell ref="KHQ126:KHX126"/>
    <mergeCell ref="KHZ126:KIG126"/>
    <mergeCell ref="KII126:KIP126"/>
    <mergeCell ref="KIR126:KIY126"/>
    <mergeCell ref="KJA126:KJH126"/>
    <mergeCell ref="KJJ126:KJQ126"/>
    <mergeCell ref="KJS126:KJZ126"/>
    <mergeCell ref="KKB126:KKI126"/>
    <mergeCell ref="KKK126:KKR126"/>
    <mergeCell ref="KEN126:KEU126"/>
    <mergeCell ref="KEW126:KFD126"/>
    <mergeCell ref="KFF126:KFM126"/>
    <mergeCell ref="KFO126:KFV126"/>
    <mergeCell ref="KFX126:KGE126"/>
    <mergeCell ref="KGG126:KGN126"/>
    <mergeCell ref="KGP126:KGW126"/>
    <mergeCell ref="KGY126:KHF126"/>
    <mergeCell ref="KHH126:KHO126"/>
    <mergeCell ref="KNW126:KOD126"/>
    <mergeCell ref="KOF126:KOM126"/>
    <mergeCell ref="KOO126:KOV126"/>
    <mergeCell ref="KOX126:KPE126"/>
    <mergeCell ref="KPG126:KPN126"/>
    <mergeCell ref="KPP126:KPW126"/>
    <mergeCell ref="KPY126:KQF126"/>
    <mergeCell ref="KQH126:KQO126"/>
    <mergeCell ref="KQQ126:KQX126"/>
    <mergeCell ref="KKT126:KLA126"/>
    <mergeCell ref="KLC126:KLJ126"/>
    <mergeCell ref="KLL126:KLS126"/>
    <mergeCell ref="KLU126:KMB126"/>
    <mergeCell ref="KMD126:KMK126"/>
    <mergeCell ref="KMM126:KMT126"/>
    <mergeCell ref="KMV126:KNC126"/>
    <mergeCell ref="KNE126:KNL126"/>
    <mergeCell ref="KNN126:KNU126"/>
    <mergeCell ref="KUC126:KUJ126"/>
    <mergeCell ref="KUL126:KUS126"/>
    <mergeCell ref="KUU126:KVB126"/>
    <mergeCell ref="KVD126:KVK126"/>
    <mergeCell ref="KVM126:KVT126"/>
    <mergeCell ref="KVV126:KWC126"/>
    <mergeCell ref="KWE126:KWL126"/>
    <mergeCell ref="KWN126:KWU126"/>
    <mergeCell ref="KWW126:KXD126"/>
    <mergeCell ref="KQZ126:KRG126"/>
    <mergeCell ref="KRI126:KRP126"/>
    <mergeCell ref="KRR126:KRY126"/>
    <mergeCell ref="KSA126:KSH126"/>
    <mergeCell ref="KSJ126:KSQ126"/>
    <mergeCell ref="KSS126:KSZ126"/>
    <mergeCell ref="KTB126:KTI126"/>
    <mergeCell ref="KTK126:KTR126"/>
    <mergeCell ref="KTT126:KUA126"/>
    <mergeCell ref="LAI126:LAP126"/>
    <mergeCell ref="LAR126:LAY126"/>
    <mergeCell ref="LBA126:LBH126"/>
    <mergeCell ref="LBJ126:LBQ126"/>
    <mergeCell ref="LBS126:LBZ126"/>
    <mergeCell ref="LCB126:LCI126"/>
    <mergeCell ref="LCK126:LCR126"/>
    <mergeCell ref="LCT126:LDA126"/>
    <mergeCell ref="LDC126:LDJ126"/>
    <mergeCell ref="KXF126:KXM126"/>
    <mergeCell ref="KXO126:KXV126"/>
    <mergeCell ref="KXX126:KYE126"/>
    <mergeCell ref="KYG126:KYN126"/>
    <mergeCell ref="KYP126:KYW126"/>
    <mergeCell ref="KYY126:KZF126"/>
    <mergeCell ref="KZH126:KZO126"/>
    <mergeCell ref="KZQ126:KZX126"/>
    <mergeCell ref="KZZ126:LAG126"/>
    <mergeCell ref="LGO126:LGV126"/>
    <mergeCell ref="LGX126:LHE126"/>
    <mergeCell ref="LHG126:LHN126"/>
    <mergeCell ref="LHP126:LHW126"/>
    <mergeCell ref="LHY126:LIF126"/>
    <mergeCell ref="LIH126:LIO126"/>
    <mergeCell ref="LIQ126:LIX126"/>
    <mergeCell ref="LIZ126:LJG126"/>
    <mergeCell ref="LJI126:LJP126"/>
    <mergeCell ref="LDL126:LDS126"/>
    <mergeCell ref="LDU126:LEB126"/>
    <mergeCell ref="LED126:LEK126"/>
    <mergeCell ref="LEM126:LET126"/>
    <mergeCell ref="LEV126:LFC126"/>
    <mergeCell ref="LFE126:LFL126"/>
    <mergeCell ref="LFN126:LFU126"/>
    <mergeCell ref="LFW126:LGD126"/>
    <mergeCell ref="LGF126:LGM126"/>
    <mergeCell ref="LMU126:LNB126"/>
    <mergeCell ref="LND126:LNK126"/>
    <mergeCell ref="LNM126:LNT126"/>
    <mergeCell ref="LNV126:LOC126"/>
    <mergeCell ref="LOE126:LOL126"/>
    <mergeCell ref="LON126:LOU126"/>
    <mergeCell ref="LOW126:LPD126"/>
    <mergeCell ref="LPF126:LPM126"/>
    <mergeCell ref="LPO126:LPV126"/>
    <mergeCell ref="LJR126:LJY126"/>
    <mergeCell ref="LKA126:LKH126"/>
    <mergeCell ref="LKJ126:LKQ126"/>
    <mergeCell ref="LKS126:LKZ126"/>
    <mergeCell ref="LLB126:LLI126"/>
    <mergeCell ref="LLK126:LLR126"/>
    <mergeCell ref="LLT126:LMA126"/>
    <mergeCell ref="LMC126:LMJ126"/>
    <mergeCell ref="LML126:LMS126"/>
    <mergeCell ref="LTA126:LTH126"/>
    <mergeCell ref="LTJ126:LTQ126"/>
    <mergeCell ref="LTS126:LTZ126"/>
    <mergeCell ref="LUB126:LUI126"/>
    <mergeCell ref="LUK126:LUR126"/>
    <mergeCell ref="LUT126:LVA126"/>
    <mergeCell ref="LVC126:LVJ126"/>
    <mergeCell ref="LVL126:LVS126"/>
    <mergeCell ref="LVU126:LWB126"/>
    <mergeCell ref="LPX126:LQE126"/>
    <mergeCell ref="LQG126:LQN126"/>
    <mergeCell ref="LQP126:LQW126"/>
    <mergeCell ref="LQY126:LRF126"/>
    <mergeCell ref="LRH126:LRO126"/>
    <mergeCell ref="LRQ126:LRX126"/>
    <mergeCell ref="LRZ126:LSG126"/>
    <mergeCell ref="LSI126:LSP126"/>
    <mergeCell ref="LSR126:LSY126"/>
    <mergeCell ref="LZG126:LZN126"/>
    <mergeCell ref="LZP126:LZW126"/>
    <mergeCell ref="LZY126:MAF126"/>
    <mergeCell ref="MAH126:MAO126"/>
    <mergeCell ref="MAQ126:MAX126"/>
    <mergeCell ref="MAZ126:MBG126"/>
    <mergeCell ref="MBI126:MBP126"/>
    <mergeCell ref="MBR126:MBY126"/>
    <mergeCell ref="MCA126:MCH126"/>
    <mergeCell ref="LWD126:LWK126"/>
    <mergeCell ref="LWM126:LWT126"/>
    <mergeCell ref="LWV126:LXC126"/>
    <mergeCell ref="LXE126:LXL126"/>
    <mergeCell ref="LXN126:LXU126"/>
    <mergeCell ref="LXW126:LYD126"/>
    <mergeCell ref="LYF126:LYM126"/>
    <mergeCell ref="LYO126:LYV126"/>
    <mergeCell ref="LYX126:LZE126"/>
    <mergeCell ref="MFM126:MFT126"/>
    <mergeCell ref="MFV126:MGC126"/>
    <mergeCell ref="MGE126:MGL126"/>
    <mergeCell ref="MGN126:MGU126"/>
    <mergeCell ref="MGW126:MHD126"/>
    <mergeCell ref="MHF126:MHM126"/>
    <mergeCell ref="MHO126:MHV126"/>
    <mergeCell ref="MHX126:MIE126"/>
    <mergeCell ref="MIG126:MIN126"/>
    <mergeCell ref="MCJ126:MCQ126"/>
    <mergeCell ref="MCS126:MCZ126"/>
    <mergeCell ref="MDB126:MDI126"/>
    <mergeCell ref="MDK126:MDR126"/>
    <mergeCell ref="MDT126:MEA126"/>
    <mergeCell ref="MEC126:MEJ126"/>
    <mergeCell ref="MEL126:MES126"/>
    <mergeCell ref="MEU126:MFB126"/>
    <mergeCell ref="MFD126:MFK126"/>
    <mergeCell ref="MLS126:MLZ126"/>
    <mergeCell ref="MMB126:MMI126"/>
    <mergeCell ref="MMK126:MMR126"/>
    <mergeCell ref="MMT126:MNA126"/>
    <mergeCell ref="MNC126:MNJ126"/>
    <mergeCell ref="MNL126:MNS126"/>
    <mergeCell ref="MNU126:MOB126"/>
    <mergeCell ref="MOD126:MOK126"/>
    <mergeCell ref="MOM126:MOT126"/>
    <mergeCell ref="MIP126:MIW126"/>
    <mergeCell ref="MIY126:MJF126"/>
    <mergeCell ref="MJH126:MJO126"/>
    <mergeCell ref="MJQ126:MJX126"/>
    <mergeCell ref="MJZ126:MKG126"/>
    <mergeCell ref="MKI126:MKP126"/>
    <mergeCell ref="MKR126:MKY126"/>
    <mergeCell ref="MLA126:MLH126"/>
    <mergeCell ref="MLJ126:MLQ126"/>
    <mergeCell ref="MRY126:MSF126"/>
    <mergeCell ref="MSH126:MSO126"/>
    <mergeCell ref="MSQ126:MSX126"/>
    <mergeCell ref="MSZ126:MTG126"/>
    <mergeCell ref="MTI126:MTP126"/>
    <mergeCell ref="MTR126:MTY126"/>
    <mergeCell ref="MUA126:MUH126"/>
    <mergeCell ref="MUJ126:MUQ126"/>
    <mergeCell ref="MUS126:MUZ126"/>
    <mergeCell ref="MOV126:MPC126"/>
    <mergeCell ref="MPE126:MPL126"/>
    <mergeCell ref="MPN126:MPU126"/>
    <mergeCell ref="MPW126:MQD126"/>
    <mergeCell ref="MQF126:MQM126"/>
    <mergeCell ref="MQO126:MQV126"/>
    <mergeCell ref="MQX126:MRE126"/>
    <mergeCell ref="MRG126:MRN126"/>
    <mergeCell ref="MRP126:MRW126"/>
    <mergeCell ref="MYE126:MYL126"/>
    <mergeCell ref="MYN126:MYU126"/>
    <mergeCell ref="MYW126:MZD126"/>
    <mergeCell ref="MZF126:MZM126"/>
    <mergeCell ref="MZO126:MZV126"/>
    <mergeCell ref="MZX126:NAE126"/>
    <mergeCell ref="NAG126:NAN126"/>
    <mergeCell ref="NAP126:NAW126"/>
    <mergeCell ref="NAY126:NBF126"/>
    <mergeCell ref="MVB126:MVI126"/>
    <mergeCell ref="MVK126:MVR126"/>
    <mergeCell ref="MVT126:MWA126"/>
    <mergeCell ref="MWC126:MWJ126"/>
    <mergeCell ref="MWL126:MWS126"/>
    <mergeCell ref="MWU126:MXB126"/>
    <mergeCell ref="MXD126:MXK126"/>
    <mergeCell ref="MXM126:MXT126"/>
    <mergeCell ref="MXV126:MYC126"/>
    <mergeCell ref="NEK126:NER126"/>
    <mergeCell ref="NET126:NFA126"/>
    <mergeCell ref="NFC126:NFJ126"/>
    <mergeCell ref="NFL126:NFS126"/>
    <mergeCell ref="NFU126:NGB126"/>
    <mergeCell ref="NGD126:NGK126"/>
    <mergeCell ref="NGM126:NGT126"/>
    <mergeCell ref="NGV126:NHC126"/>
    <mergeCell ref="NHE126:NHL126"/>
    <mergeCell ref="NBH126:NBO126"/>
    <mergeCell ref="NBQ126:NBX126"/>
    <mergeCell ref="NBZ126:NCG126"/>
    <mergeCell ref="NCI126:NCP126"/>
    <mergeCell ref="NCR126:NCY126"/>
    <mergeCell ref="NDA126:NDH126"/>
    <mergeCell ref="NDJ126:NDQ126"/>
    <mergeCell ref="NDS126:NDZ126"/>
    <mergeCell ref="NEB126:NEI126"/>
    <mergeCell ref="NKQ126:NKX126"/>
    <mergeCell ref="NKZ126:NLG126"/>
    <mergeCell ref="NLI126:NLP126"/>
    <mergeCell ref="NLR126:NLY126"/>
    <mergeCell ref="NMA126:NMH126"/>
    <mergeCell ref="NMJ126:NMQ126"/>
    <mergeCell ref="NMS126:NMZ126"/>
    <mergeCell ref="NNB126:NNI126"/>
    <mergeCell ref="NNK126:NNR126"/>
    <mergeCell ref="NHN126:NHU126"/>
    <mergeCell ref="NHW126:NID126"/>
    <mergeCell ref="NIF126:NIM126"/>
    <mergeCell ref="NIO126:NIV126"/>
    <mergeCell ref="NIX126:NJE126"/>
    <mergeCell ref="NJG126:NJN126"/>
    <mergeCell ref="NJP126:NJW126"/>
    <mergeCell ref="NJY126:NKF126"/>
    <mergeCell ref="NKH126:NKO126"/>
    <mergeCell ref="NQW126:NRD126"/>
    <mergeCell ref="NRF126:NRM126"/>
    <mergeCell ref="NRO126:NRV126"/>
    <mergeCell ref="NRX126:NSE126"/>
    <mergeCell ref="NSG126:NSN126"/>
    <mergeCell ref="NSP126:NSW126"/>
    <mergeCell ref="NSY126:NTF126"/>
    <mergeCell ref="NTH126:NTO126"/>
    <mergeCell ref="NTQ126:NTX126"/>
    <mergeCell ref="NNT126:NOA126"/>
    <mergeCell ref="NOC126:NOJ126"/>
    <mergeCell ref="NOL126:NOS126"/>
    <mergeCell ref="NOU126:NPB126"/>
    <mergeCell ref="NPD126:NPK126"/>
    <mergeCell ref="NPM126:NPT126"/>
    <mergeCell ref="NPV126:NQC126"/>
    <mergeCell ref="NQE126:NQL126"/>
    <mergeCell ref="NQN126:NQU126"/>
    <mergeCell ref="NXC126:NXJ126"/>
    <mergeCell ref="NXL126:NXS126"/>
    <mergeCell ref="NXU126:NYB126"/>
    <mergeCell ref="NYD126:NYK126"/>
    <mergeCell ref="NYM126:NYT126"/>
    <mergeCell ref="NYV126:NZC126"/>
    <mergeCell ref="NZE126:NZL126"/>
    <mergeCell ref="NZN126:NZU126"/>
    <mergeCell ref="NZW126:OAD126"/>
    <mergeCell ref="NTZ126:NUG126"/>
    <mergeCell ref="NUI126:NUP126"/>
    <mergeCell ref="NUR126:NUY126"/>
    <mergeCell ref="NVA126:NVH126"/>
    <mergeCell ref="NVJ126:NVQ126"/>
    <mergeCell ref="NVS126:NVZ126"/>
    <mergeCell ref="NWB126:NWI126"/>
    <mergeCell ref="NWK126:NWR126"/>
    <mergeCell ref="NWT126:NXA126"/>
    <mergeCell ref="ODI126:ODP126"/>
    <mergeCell ref="ODR126:ODY126"/>
    <mergeCell ref="OEA126:OEH126"/>
    <mergeCell ref="OEJ126:OEQ126"/>
    <mergeCell ref="OES126:OEZ126"/>
    <mergeCell ref="OFB126:OFI126"/>
    <mergeCell ref="OFK126:OFR126"/>
    <mergeCell ref="OFT126:OGA126"/>
    <mergeCell ref="OGC126:OGJ126"/>
    <mergeCell ref="OAF126:OAM126"/>
    <mergeCell ref="OAO126:OAV126"/>
    <mergeCell ref="OAX126:OBE126"/>
    <mergeCell ref="OBG126:OBN126"/>
    <mergeCell ref="OBP126:OBW126"/>
    <mergeCell ref="OBY126:OCF126"/>
    <mergeCell ref="OCH126:OCO126"/>
    <mergeCell ref="OCQ126:OCX126"/>
    <mergeCell ref="OCZ126:ODG126"/>
    <mergeCell ref="OJO126:OJV126"/>
    <mergeCell ref="OJX126:OKE126"/>
    <mergeCell ref="OKG126:OKN126"/>
    <mergeCell ref="OKP126:OKW126"/>
    <mergeCell ref="OKY126:OLF126"/>
    <mergeCell ref="OLH126:OLO126"/>
    <mergeCell ref="OLQ126:OLX126"/>
    <mergeCell ref="OLZ126:OMG126"/>
    <mergeCell ref="OMI126:OMP126"/>
    <mergeCell ref="OGL126:OGS126"/>
    <mergeCell ref="OGU126:OHB126"/>
    <mergeCell ref="OHD126:OHK126"/>
    <mergeCell ref="OHM126:OHT126"/>
    <mergeCell ref="OHV126:OIC126"/>
    <mergeCell ref="OIE126:OIL126"/>
    <mergeCell ref="OIN126:OIU126"/>
    <mergeCell ref="OIW126:OJD126"/>
    <mergeCell ref="OJF126:OJM126"/>
    <mergeCell ref="OPU126:OQB126"/>
    <mergeCell ref="OQD126:OQK126"/>
    <mergeCell ref="OQM126:OQT126"/>
    <mergeCell ref="OQV126:ORC126"/>
    <mergeCell ref="ORE126:ORL126"/>
    <mergeCell ref="ORN126:ORU126"/>
    <mergeCell ref="ORW126:OSD126"/>
    <mergeCell ref="OSF126:OSM126"/>
    <mergeCell ref="OSO126:OSV126"/>
    <mergeCell ref="OMR126:OMY126"/>
    <mergeCell ref="ONA126:ONH126"/>
    <mergeCell ref="ONJ126:ONQ126"/>
    <mergeCell ref="ONS126:ONZ126"/>
    <mergeCell ref="OOB126:OOI126"/>
    <mergeCell ref="OOK126:OOR126"/>
    <mergeCell ref="OOT126:OPA126"/>
    <mergeCell ref="OPC126:OPJ126"/>
    <mergeCell ref="OPL126:OPS126"/>
    <mergeCell ref="OWA126:OWH126"/>
    <mergeCell ref="OWJ126:OWQ126"/>
    <mergeCell ref="OWS126:OWZ126"/>
    <mergeCell ref="OXB126:OXI126"/>
    <mergeCell ref="OXK126:OXR126"/>
    <mergeCell ref="OXT126:OYA126"/>
    <mergeCell ref="OYC126:OYJ126"/>
    <mergeCell ref="OYL126:OYS126"/>
    <mergeCell ref="OYU126:OZB126"/>
    <mergeCell ref="OSX126:OTE126"/>
    <mergeCell ref="OTG126:OTN126"/>
    <mergeCell ref="OTP126:OTW126"/>
    <mergeCell ref="OTY126:OUF126"/>
    <mergeCell ref="OUH126:OUO126"/>
    <mergeCell ref="OUQ126:OUX126"/>
    <mergeCell ref="OUZ126:OVG126"/>
    <mergeCell ref="OVI126:OVP126"/>
    <mergeCell ref="OVR126:OVY126"/>
    <mergeCell ref="PCG126:PCN126"/>
    <mergeCell ref="PCP126:PCW126"/>
    <mergeCell ref="PCY126:PDF126"/>
    <mergeCell ref="PDH126:PDO126"/>
    <mergeCell ref="PDQ126:PDX126"/>
    <mergeCell ref="PDZ126:PEG126"/>
    <mergeCell ref="PEI126:PEP126"/>
    <mergeCell ref="PER126:PEY126"/>
    <mergeCell ref="PFA126:PFH126"/>
    <mergeCell ref="OZD126:OZK126"/>
    <mergeCell ref="OZM126:OZT126"/>
    <mergeCell ref="OZV126:PAC126"/>
    <mergeCell ref="PAE126:PAL126"/>
    <mergeCell ref="PAN126:PAU126"/>
    <mergeCell ref="PAW126:PBD126"/>
    <mergeCell ref="PBF126:PBM126"/>
    <mergeCell ref="PBO126:PBV126"/>
    <mergeCell ref="PBX126:PCE126"/>
    <mergeCell ref="PIM126:PIT126"/>
    <mergeCell ref="PIV126:PJC126"/>
    <mergeCell ref="PJE126:PJL126"/>
    <mergeCell ref="PJN126:PJU126"/>
    <mergeCell ref="PJW126:PKD126"/>
    <mergeCell ref="PKF126:PKM126"/>
    <mergeCell ref="PKO126:PKV126"/>
    <mergeCell ref="PKX126:PLE126"/>
    <mergeCell ref="PLG126:PLN126"/>
    <mergeCell ref="PFJ126:PFQ126"/>
    <mergeCell ref="PFS126:PFZ126"/>
    <mergeCell ref="PGB126:PGI126"/>
    <mergeCell ref="PGK126:PGR126"/>
    <mergeCell ref="PGT126:PHA126"/>
    <mergeCell ref="PHC126:PHJ126"/>
    <mergeCell ref="PHL126:PHS126"/>
    <mergeCell ref="PHU126:PIB126"/>
    <mergeCell ref="PID126:PIK126"/>
    <mergeCell ref="POS126:POZ126"/>
    <mergeCell ref="PPB126:PPI126"/>
    <mergeCell ref="PPK126:PPR126"/>
    <mergeCell ref="PPT126:PQA126"/>
    <mergeCell ref="PQC126:PQJ126"/>
    <mergeCell ref="PQL126:PQS126"/>
    <mergeCell ref="PQU126:PRB126"/>
    <mergeCell ref="PRD126:PRK126"/>
    <mergeCell ref="PRM126:PRT126"/>
    <mergeCell ref="PLP126:PLW126"/>
    <mergeCell ref="PLY126:PMF126"/>
    <mergeCell ref="PMH126:PMO126"/>
    <mergeCell ref="PMQ126:PMX126"/>
    <mergeCell ref="PMZ126:PNG126"/>
    <mergeCell ref="PNI126:PNP126"/>
    <mergeCell ref="PNR126:PNY126"/>
    <mergeCell ref="POA126:POH126"/>
    <mergeCell ref="POJ126:POQ126"/>
    <mergeCell ref="PUY126:PVF126"/>
    <mergeCell ref="PVH126:PVO126"/>
    <mergeCell ref="PVQ126:PVX126"/>
    <mergeCell ref="PVZ126:PWG126"/>
    <mergeCell ref="PWI126:PWP126"/>
    <mergeCell ref="PWR126:PWY126"/>
    <mergeCell ref="PXA126:PXH126"/>
    <mergeCell ref="PXJ126:PXQ126"/>
    <mergeCell ref="PXS126:PXZ126"/>
    <mergeCell ref="PRV126:PSC126"/>
    <mergeCell ref="PSE126:PSL126"/>
    <mergeCell ref="PSN126:PSU126"/>
    <mergeCell ref="PSW126:PTD126"/>
    <mergeCell ref="PTF126:PTM126"/>
    <mergeCell ref="PTO126:PTV126"/>
    <mergeCell ref="PTX126:PUE126"/>
    <mergeCell ref="PUG126:PUN126"/>
    <mergeCell ref="PUP126:PUW126"/>
    <mergeCell ref="QBE126:QBL126"/>
    <mergeCell ref="QBN126:QBU126"/>
    <mergeCell ref="QBW126:QCD126"/>
    <mergeCell ref="QCF126:QCM126"/>
    <mergeCell ref="QCO126:QCV126"/>
    <mergeCell ref="QCX126:QDE126"/>
    <mergeCell ref="QDG126:QDN126"/>
    <mergeCell ref="QDP126:QDW126"/>
    <mergeCell ref="QDY126:QEF126"/>
    <mergeCell ref="PYB126:PYI126"/>
    <mergeCell ref="PYK126:PYR126"/>
    <mergeCell ref="PYT126:PZA126"/>
    <mergeCell ref="PZC126:PZJ126"/>
    <mergeCell ref="PZL126:PZS126"/>
    <mergeCell ref="PZU126:QAB126"/>
    <mergeCell ref="QAD126:QAK126"/>
    <mergeCell ref="QAM126:QAT126"/>
    <mergeCell ref="QAV126:QBC126"/>
    <mergeCell ref="QHK126:QHR126"/>
    <mergeCell ref="QHT126:QIA126"/>
    <mergeCell ref="QIC126:QIJ126"/>
    <mergeCell ref="QIL126:QIS126"/>
    <mergeCell ref="QIU126:QJB126"/>
    <mergeCell ref="QJD126:QJK126"/>
    <mergeCell ref="QJM126:QJT126"/>
    <mergeCell ref="QJV126:QKC126"/>
    <mergeCell ref="QKE126:QKL126"/>
    <mergeCell ref="QEH126:QEO126"/>
    <mergeCell ref="QEQ126:QEX126"/>
    <mergeCell ref="QEZ126:QFG126"/>
    <mergeCell ref="QFI126:QFP126"/>
    <mergeCell ref="QFR126:QFY126"/>
    <mergeCell ref="QGA126:QGH126"/>
    <mergeCell ref="QGJ126:QGQ126"/>
    <mergeCell ref="QGS126:QGZ126"/>
    <mergeCell ref="QHB126:QHI126"/>
    <mergeCell ref="QNQ126:QNX126"/>
    <mergeCell ref="QNZ126:QOG126"/>
    <mergeCell ref="QOI126:QOP126"/>
    <mergeCell ref="QOR126:QOY126"/>
    <mergeCell ref="QPA126:QPH126"/>
    <mergeCell ref="QPJ126:QPQ126"/>
    <mergeCell ref="QPS126:QPZ126"/>
    <mergeCell ref="QQB126:QQI126"/>
    <mergeCell ref="QQK126:QQR126"/>
    <mergeCell ref="QKN126:QKU126"/>
    <mergeCell ref="QKW126:QLD126"/>
    <mergeCell ref="QLF126:QLM126"/>
    <mergeCell ref="QLO126:QLV126"/>
    <mergeCell ref="QLX126:QME126"/>
    <mergeCell ref="QMG126:QMN126"/>
    <mergeCell ref="QMP126:QMW126"/>
    <mergeCell ref="QMY126:QNF126"/>
    <mergeCell ref="QNH126:QNO126"/>
    <mergeCell ref="QTW126:QUD126"/>
    <mergeCell ref="QUF126:QUM126"/>
    <mergeCell ref="QUO126:QUV126"/>
    <mergeCell ref="QUX126:QVE126"/>
    <mergeCell ref="QVG126:QVN126"/>
    <mergeCell ref="QVP126:QVW126"/>
    <mergeCell ref="QVY126:QWF126"/>
    <mergeCell ref="QWH126:QWO126"/>
    <mergeCell ref="QWQ126:QWX126"/>
    <mergeCell ref="QQT126:QRA126"/>
    <mergeCell ref="QRC126:QRJ126"/>
    <mergeCell ref="QRL126:QRS126"/>
    <mergeCell ref="QRU126:QSB126"/>
    <mergeCell ref="QSD126:QSK126"/>
    <mergeCell ref="QSM126:QST126"/>
    <mergeCell ref="QSV126:QTC126"/>
    <mergeCell ref="QTE126:QTL126"/>
    <mergeCell ref="QTN126:QTU126"/>
    <mergeCell ref="RAC126:RAJ126"/>
    <mergeCell ref="RAL126:RAS126"/>
    <mergeCell ref="RAU126:RBB126"/>
    <mergeCell ref="RBD126:RBK126"/>
    <mergeCell ref="RBM126:RBT126"/>
    <mergeCell ref="RBV126:RCC126"/>
    <mergeCell ref="RCE126:RCL126"/>
    <mergeCell ref="RCN126:RCU126"/>
    <mergeCell ref="RCW126:RDD126"/>
    <mergeCell ref="QWZ126:QXG126"/>
    <mergeCell ref="QXI126:QXP126"/>
    <mergeCell ref="QXR126:QXY126"/>
    <mergeCell ref="QYA126:QYH126"/>
    <mergeCell ref="QYJ126:QYQ126"/>
    <mergeCell ref="QYS126:QYZ126"/>
    <mergeCell ref="QZB126:QZI126"/>
    <mergeCell ref="QZK126:QZR126"/>
    <mergeCell ref="QZT126:RAA126"/>
    <mergeCell ref="RGI126:RGP126"/>
    <mergeCell ref="RGR126:RGY126"/>
    <mergeCell ref="RHA126:RHH126"/>
    <mergeCell ref="RHJ126:RHQ126"/>
    <mergeCell ref="RHS126:RHZ126"/>
    <mergeCell ref="RIB126:RII126"/>
    <mergeCell ref="RIK126:RIR126"/>
    <mergeCell ref="RIT126:RJA126"/>
    <mergeCell ref="RJC126:RJJ126"/>
    <mergeCell ref="RDF126:RDM126"/>
    <mergeCell ref="RDO126:RDV126"/>
    <mergeCell ref="RDX126:REE126"/>
    <mergeCell ref="REG126:REN126"/>
    <mergeCell ref="REP126:REW126"/>
    <mergeCell ref="REY126:RFF126"/>
    <mergeCell ref="RFH126:RFO126"/>
    <mergeCell ref="RFQ126:RFX126"/>
    <mergeCell ref="RFZ126:RGG126"/>
    <mergeCell ref="RMO126:RMV126"/>
    <mergeCell ref="RMX126:RNE126"/>
    <mergeCell ref="RNG126:RNN126"/>
    <mergeCell ref="RNP126:RNW126"/>
    <mergeCell ref="RNY126:ROF126"/>
    <mergeCell ref="ROH126:ROO126"/>
    <mergeCell ref="ROQ126:ROX126"/>
    <mergeCell ref="ROZ126:RPG126"/>
    <mergeCell ref="RPI126:RPP126"/>
    <mergeCell ref="RJL126:RJS126"/>
    <mergeCell ref="RJU126:RKB126"/>
    <mergeCell ref="RKD126:RKK126"/>
    <mergeCell ref="RKM126:RKT126"/>
    <mergeCell ref="RKV126:RLC126"/>
    <mergeCell ref="RLE126:RLL126"/>
    <mergeCell ref="RLN126:RLU126"/>
    <mergeCell ref="RLW126:RMD126"/>
    <mergeCell ref="RMF126:RMM126"/>
    <mergeCell ref="RSU126:RTB126"/>
    <mergeCell ref="RTD126:RTK126"/>
    <mergeCell ref="RTM126:RTT126"/>
    <mergeCell ref="RTV126:RUC126"/>
    <mergeCell ref="RUE126:RUL126"/>
    <mergeCell ref="RUN126:RUU126"/>
    <mergeCell ref="RUW126:RVD126"/>
    <mergeCell ref="RVF126:RVM126"/>
    <mergeCell ref="RVO126:RVV126"/>
    <mergeCell ref="RPR126:RPY126"/>
    <mergeCell ref="RQA126:RQH126"/>
    <mergeCell ref="RQJ126:RQQ126"/>
    <mergeCell ref="RQS126:RQZ126"/>
    <mergeCell ref="RRB126:RRI126"/>
    <mergeCell ref="RRK126:RRR126"/>
    <mergeCell ref="RRT126:RSA126"/>
    <mergeCell ref="RSC126:RSJ126"/>
    <mergeCell ref="RSL126:RSS126"/>
    <mergeCell ref="RZA126:RZH126"/>
    <mergeCell ref="RZJ126:RZQ126"/>
    <mergeCell ref="RZS126:RZZ126"/>
    <mergeCell ref="SAB126:SAI126"/>
    <mergeCell ref="SAK126:SAR126"/>
    <mergeCell ref="SAT126:SBA126"/>
    <mergeCell ref="SBC126:SBJ126"/>
    <mergeCell ref="SBL126:SBS126"/>
    <mergeCell ref="SBU126:SCB126"/>
    <mergeCell ref="RVX126:RWE126"/>
    <mergeCell ref="RWG126:RWN126"/>
    <mergeCell ref="RWP126:RWW126"/>
    <mergeCell ref="RWY126:RXF126"/>
    <mergeCell ref="RXH126:RXO126"/>
    <mergeCell ref="RXQ126:RXX126"/>
    <mergeCell ref="RXZ126:RYG126"/>
    <mergeCell ref="RYI126:RYP126"/>
    <mergeCell ref="RYR126:RYY126"/>
    <mergeCell ref="SFG126:SFN126"/>
    <mergeCell ref="SFP126:SFW126"/>
    <mergeCell ref="SFY126:SGF126"/>
    <mergeCell ref="SGH126:SGO126"/>
    <mergeCell ref="SGQ126:SGX126"/>
    <mergeCell ref="SGZ126:SHG126"/>
    <mergeCell ref="SHI126:SHP126"/>
    <mergeCell ref="SHR126:SHY126"/>
    <mergeCell ref="SIA126:SIH126"/>
    <mergeCell ref="SCD126:SCK126"/>
    <mergeCell ref="SCM126:SCT126"/>
    <mergeCell ref="SCV126:SDC126"/>
    <mergeCell ref="SDE126:SDL126"/>
    <mergeCell ref="SDN126:SDU126"/>
    <mergeCell ref="SDW126:SED126"/>
    <mergeCell ref="SEF126:SEM126"/>
    <mergeCell ref="SEO126:SEV126"/>
    <mergeCell ref="SEX126:SFE126"/>
    <mergeCell ref="SLM126:SLT126"/>
    <mergeCell ref="SLV126:SMC126"/>
    <mergeCell ref="SME126:SML126"/>
    <mergeCell ref="SMN126:SMU126"/>
    <mergeCell ref="SMW126:SND126"/>
    <mergeCell ref="SNF126:SNM126"/>
    <mergeCell ref="SNO126:SNV126"/>
    <mergeCell ref="SNX126:SOE126"/>
    <mergeCell ref="SOG126:SON126"/>
    <mergeCell ref="SIJ126:SIQ126"/>
    <mergeCell ref="SIS126:SIZ126"/>
    <mergeCell ref="SJB126:SJI126"/>
    <mergeCell ref="SJK126:SJR126"/>
    <mergeCell ref="SJT126:SKA126"/>
    <mergeCell ref="SKC126:SKJ126"/>
    <mergeCell ref="SKL126:SKS126"/>
    <mergeCell ref="SKU126:SLB126"/>
    <mergeCell ref="SLD126:SLK126"/>
    <mergeCell ref="SRS126:SRZ126"/>
    <mergeCell ref="SSB126:SSI126"/>
    <mergeCell ref="SSK126:SSR126"/>
    <mergeCell ref="SST126:STA126"/>
    <mergeCell ref="STC126:STJ126"/>
    <mergeCell ref="STL126:STS126"/>
    <mergeCell ref="STU126:SUB126"/>
    <mergeCell ref="SUD126:SUK126"/>
    <mergeCell ref="SUM126:SUT126"/>
    <mergeCell ref="SOP126:SOW126"/>
    <mergeCell ref="SOY126:SPF126"/>
    <mergeCell ref="SPH126:SPO126"/>
    <mergeCell ref="SPQ126:SPX126"/>
    <mergeCell ref="SPZ126:SQG126"/>
    <mergeCell ref="SQI126:SQP126"/>
    <mergeCell ref="SQR126:SQY126"/>
    <mergeCell ref="SRA126:SRH126"/>
    <mergeCell ref="SRJ126:SRQ126"/>
    <mergeCell ref="SXY126:SYF126"/>
    <mergeCell ref="SYH126:SYO126"/>
    <mergeCell ref="SYQ126:SYX126"/>
    <mergeCell ref="SYZ126:SZG126"/>
    <mergeCell ref="SZI126:SZP126"/>
    <mergeCell ref="SZR126:SZY126"/>
    <mergeCell ref="TAA126:TAH126"/>
    <mergeCell ref="TAJ126:TAQ126"/>
    <mergeCell ref="TAS126:TAZ126"/>
    <mergeCell ref="SUV126:SVC126"/>
    <mergeCell ref="SVE126:SVL126"/>
    <mergeCell ref="SVN126:SVU126"/>
    <mergeCell ref="SVW126:SWD126"/>
    <mergeCell ref="SWF126:SWM126"/>
    <mergeCell ref="SWO126:SWV126"/>
    <mergeCell ref="SWX126:SXE126"/>
    <mergeCell ref="SXG126:SXN126"/>
    <mergeCell ref="SXP126:SXW126"/>
    <mergeCell ref="TEE126:TEL126"/>
    <mergeCell ref="TEN126:TEU126"/>
    <mergeCell ref="TEW126:TFD126"/>
    <mergeCell ref="TFF126:TFM126"/>
    <mergeCell ref="TFO126:TFV126"/>
    <mergeCell ref="TFX126:TGE126"/>
    <mergeCell ref="TGG126:TGN126"/>
    <mergeCell ref="TGP126:TGW126"/>
    <mergeCell ref="TGY126:THF126"/>
    <mergeCell ref="TBB126:TBI126"/>
    <mergeCell ref="TBK126:TBR126"/>
    <mergeCell ref="TBT126:TCA126"/>
    <mergeCell ref="TCC126:TCJ126"/>
    <mergeCell ref="TCL126:TCS126"/>
    <mergeCell ref="TCU126:TDB126"/>
    <mergeCell ref="TDD126:TDK126"/>
    <mergeCell ref="TDM126:TDT126"/>
    <mergeCell ref="TDV126:TEC126"/>
    <mergeCell ref="TKK126:TKR126"/>
    <mergeCell ref="TKT126:TLA126"/>
    <mergeCell ref="TLC126:TLJ126"/>
    <mergeCell ref="TLL126:TLS126"/>
    <mergeCell ref="TLU126:TMB126"/>
    <mergeCell ref="TMD126:TMK126"/>
    <mergeCell ref="TMM126:TMT126"/>
    <mergeCell ref="TMV126:TNC126"/>
    <mergeCell ref="TNE126:TNL126"/>
    <mergeCell ref="THH126:THO126"/>
    <mergeCell ref="THQ126:THX126"/>
    <mergeCell ref="THZ126:TIG126"/>
    <mergeCell ref="TII126:TIP126"/>
    <mergeCell ref="TIR126:TIY126"/>
    <mergeCell ref="TJA126:TJH126"/>
    <mergeCell ref="TJJ126:TJQ126"/>
    <mergeCell ref="TJS126:TJZ126"/>
    <mergeCell ref="TKB126:TKI126"/>
    <mergeCell ref="TQQ126:TQX126"/>
    <mergeCell ref="TQZ126:TRG126"/>
    <mergeCell ref="TRI126:TRP126"/>
    <mergeCell ref="TRR126:TRY126"/>
    <mergeCell ref="TSA126:TSH126"/>
    <mergeCell ref="TSJ126:TSQ126"/>
    <mergeCell ref="TSS126:TSZ126"/>
    <mergeCell ref="TTB126:TTI126"/>
    <mergeCell ref="TTK126:TTR126"/>
    <mergeCell ref="TNN126:TNU126"/>
    <mergeCell ref="TNW126:TOD126"/>
    <mergeCell ref="TOF126:TOM126"/>
    <mergeCell ref="TOO126:TOV126"/>
    <mergeCell ref="TOX126:TPE126"/>
    <mergeCell ref="TPG126:TPN126"/>
    <mergeCell ref="TPP126:TPW126"/>
    <mergeCell ref="TPY126:TQF126"/>
    <mergeCell ref="TQH126:TQO126"/>
    <mergeCell ref="TWW126:TXD126"/>
    <mergeCell ref="TXF126:TXM126"/>
    <mergeCell ref="TXO126:TXV126"/>
    <mergeCell ref="TXX126:TYE126"/>
    <mergeCell ref="TYG126:TYN126"/>
    <mergeCell ref="TYP126:TYW126"/>
    <mergeCell ref="TYY126:TZF126"/>
    <mergeCell ref="TZH126:TZO126"/>
    <mergeCell ref="TZQ126:TZX126"/>
    <mergeCell ref="TTT126:TUA126"/>
    <mergeCell ref="TUC126:TUJ126"/>
    <mergeCell ref="TUL126:TUS126"/>
    <mergeCell ref="TUU126:TVB126"/>
    <mergeCell ref="TVD126:TVK126"/>
    <mergeCell ref="TVM126:TVT126"/>
    <mergeCell ref="TVV126:TWC126"/>
    <mergeCell ref="TWE126:TWL126"/>
    <mergeCell ref="TWN126:TWU126"/>
    <mergeCell ref="UDC126:UDJ126"/>
    <mergeCell ref="UDL126:UDS126"/>
    <mergeCell ref="UDU126:UEB126"/>
    <mergeCell ref="UED126:UEK126"/>
    <mergeCell ref="UEM126:UET126"/>
    <mergeCell ref="UEV126:UFC126"/>
    <mergeCell ref="UFE126:UFL126"/>
    <mergeCell ref="UFN126:UFU126"/>
    <mergeCell ref="UFW126:UGD126"/>
    <mergeCell ref="TZZ126:UAG126"/>
    <mergeCell ref="UAI126:UAP126"/>
    <mergeCell ref="UAR126:UAY126"/>
    <mergeCell ref="UBA126:UBH126"/>
    <mergeCell ref="UBJ126:UBQ126"/>
    <mergeCell ref="UBS126:UBZ126"/>
    <mergeCell ref="UCB126:UCI126"/>
    <mergeCell ref="UCK126:UCR126"/>
    <mergeCell ref="UCT126:UDA126"/>
    <mergeCell ref="UJI126:UJP126"/>
    <mergeCell ref="UJR126:UJY126"/>
    <mergeCell ref="UKA126:UKH126"/>
    <mergeCell ref="UKJ126:UKQ126"/>
    <mergeCell ref="UKS126:UKZ126"/>
    <mergeCell ref="ULB126:ULI126"/>
    <mergeCell ref="ULK126:ULR126"/>
    <mergeCell ref="ULT126:UMA126"/>
    <mergeCell ref="UMC126:UMJ126"/>
    <mergeCell ref="UGF126:UGM126"/>
    <mergeCell ref="UGO126:UGV126"/>
    <mergeCell ref="UGX126:UHE126"/>
    <mergeCell ref="UHG126:UHN126"/>
    <mergeCell ref="UHP126:UHW126"/>
    <mergeCell ref="UHY126:UIF126"/>
    <mergeCell ref="UIH126:UIO126"/>
    <mergeCell ref="UIQ126:UIX126"/>
    <mergeCell ref="UIZ126:UJG126"/>
    <mergeCell ref="UPO126:UPV126"/>
    <mergeCell ref="UPX126:UQE126"/>
    <mergeCell ref="UQG126:UQN126"/>
    <mergeCell ref="UQP126:UQW126"/>
    <mergeCell ref="UQY126:URF126"/>
    <mergeCell ref="URH126:URO126"/>
    <mergeCell ref="URQ126:URX126"/>
    <mergeCell ref="URZ126:USG126"/>
    <mergeCell ref="USI126:USP126"/>
    <mergeCell ref="UML126:UMS126"/>
    <mergeCell ref="UMU126:UNB126"/>
    <mergeCell ref="UND126:UNK126"/>
    <mergeCell ref="UNM126:UNT126"/>
    <mergeCell ref="UNV126:UOC126"/>
    <mergeCell ref="UOE126:UOL126"/>
    <mergeCell ref="UON126:UOU126"/>
    <mergeCell ref="UOW126:UPD126"/>
    <mergeCell ref="UPF126:UPM126"/>
    <mergeCell ref="UVU126:UWB126"/>
    <mergeCell ref="UWD126:UWK126"/>
    <mergeCell ref="UWM126:UWT126"/>
    <mergeCell ref="UWV126:UXC126"/>
    <mergeCell ref="UXE126:UXL126"/>
    <mergeCell ref="UXN126:UXU126"/>
    <mergeCell ref="UXW126:UYD126"/>
    <mergeCell ref="UYF126:UYM126"/>
    <mergeCell ref="UYO126:UYV126"/>
    <mergeCell ref="USR126:USY126"/>
    <mergeCell ref="UTA126:UTH126"/>
    <mergeCell ref="UTJ126:UTQ126"/>
    <mergeCell ref="UTS126:UTZ126"/>
    <mergeCell ref="UUB126:UUI126"/>
    <mergeCell ref="UUK126:UUR126"/>
    <mergeCell ref="UUT126:UVA126"/>
    <mergeCell ref="UVC126:UVJ126"/>
    <mergeCell ref="UVL126:UVS126"/>
    <mergeCell ref="VCA126:VCH126"/>
    <mergeCell ref="VCJ126:VCQ126"/>
    <mergeCell ref="VCS126:VCZ126"/>
    <mergeCell ref="VDB126:VDI126"/>
    <mergeCell ref="VDK126:VDR126"/>
    <mergeCell ref="VDT126:VEA126"/>
    <mergeCell ref="VEC126:VEJ126"/>
    <mergeCell ref="VEL126:VES126"/>
    <mergeCell ref="VEU126:VFB126"/>
    <mergeCell ref="UYX126:UZE126"/>
    <mergeCell ref="UZG126:UZN126"/>
    <mergeCell ref="UZP126:UZW126"/>
    <mergeCell ref="UZY126:VAF126"/>
    <mergeCell ref="VAH126:VAO126"/>
    <mergeCell ref="VAQ126:VAX126"/>
    <mergeCell ref="VAZ126:VBG126"/>
    <mergeCell ref="VBI126:VBP126"/>
    <mergeCell ref="VBR126:VBY126"/>
    <mergeCell ref="VIG126:VIN126"/>
    <mergeCell ref="VIP126:VIW126"/>
    <mergeCell ref="VIY126:VJF126"/>
    <mergeCell ref="VJH126:VJO126"/>
    <mergeCell ref="VJQ126:VJX126"/>
    <mergeCell ref="VJZ126:VKG126"/>
    <mergeCell ref="VKI126:VKP126"/>
    <mergeCell ref="VKR126:VKY126"/>
    <mergeCell ref="VLA126:VLH126"/>
    <mergeCell ref="VFD126:VFK126"/>
    <mergeCell ref="VFM126:VFT126"/>
    <mergeCell ref="VFV126:VGC126"/>
    <mergeCell ref="VGE126:VGL126"/>
    <mergeCell ref="VGN126:VGU126"/>
    <mergeCell ref="VGW126:VHD126"/>
    <mergeCell ref="VHF126:VHM126"/>
    <mergeCell ref="VHO126:VHV126"/>
    <mergeCell ref="VHX126:VIE126"/>
    <mergeCell ref="VOM126:VOT126"/>
    <mergeCell ref="VOV126:VPC126"/>
    <mergeCell ref="VPE126:VPL126"/>
    <mergeCell ref="VPN126:VPU126"/>
    <mergeCell ref="VPW126:VQD126"/>
    <mergeCell ref="VQF126:VQM126"/>
    <mergeCell ref="VQO126:VQV126"/>
    <mergeCell ref="VQX126:VRE126"/>
    <mergeCell ref="VRG126:VRN126"/>
    <mergeCell ref="VLJ126:VLQ126"/>
    <mergeCell ref="VLS126:VLZ126"/>
    <mergeCell ref="VMB126:VMI126"/>
    <mergeCell ref="VMK126:VMR126"/>
    <mergeCell ref="VMT126:VNA126"/>
    <mergeCell ref="VNC126:VNJ126"/>
    <mergeCell ref="VNL126:VNS126"/>
    <mergeCell ref="VNU126:VOB126"/>
    <mergeCell ref="VOD126:VOK126"/>
    <mergeCell ref="VUS126:VUZ126"/>
    <mergeCell ref="VVB126:VVI126"/>
    <mergeCell ref="VVK126:VVR126"/>
    <mergeCell ref="VVT126:VWA126"/>
    <mergeCell ref="VWC126:VWJ126"/>
    <mergeCell ref="VWL126:VWS126"/>
    <mergeCell ref="VWU126:VXB126"/>
    <mergeCell ref="VXD126:VXK126"/>
    <mergeCell ref="VXM126:VXT126"/>
    <mergeCell ref="VRP126:VRW126"/>
    <mergeCell ref="VRY126:VSF126"/>
    <mergeCell ref="VSH126:VSO126"/>
    <mergeCell ref="VSQ126:VSX126"/>
    <mergeCell ref="VSZ126:VTG126"/>
    <mergeCell ref="VTI126:VTP126"/>
    <mergeCell ref="VTR126:VTY126"/>
    <mergeCell ref="VUA126:VUH126"/>
    <mergeCell ref="VUJ126:VUQ126"/>
    <mergeCell ref="WAY126:WBF126"/>
    <mergeCell ref="WBH126:WBO126"/>
    <mergeCell ref="WBQ126:WBX126"/>
    <mergeCell ref="WBZ126:WCG126"/>
    <mergeCell ref="WCI126:WCP126"/>
    <mergeCell ref="WCR126:WCY126"/>
    <mergeCell ref="WDA126:WDH126"/>
    <mergeCell ref="WDJ126:WDQ126"/>
    <mergeCell ref="WDS126:WDZ126"/>
    <mergeCell ref="VXV126:VYC126"/>
    <mergeCell ref="VYE126:VYL126"/>
    <mergeCell ref="VYN126:VYU126"/>
    <mergeCell ref="VYW126:VZD126"/>
    <mergeCell ref="VZF126:VZM126"/>
    <mergeCell ref="VZO126:VZV126"/>
    <mergeCell ref="VZX126:WAE126"/>
    <mergeCell ref="WAG126:WAN126"/>
    <mergeCell ref="WAP126:WAW126"/>
    <mergeCell ref="WHE126:WHL126"/>
    <mergeCell ref="WHN126:WHU126"/>
    <mergeCell ref="WHW126:WID126"/>
    <mergeCell ref="WIF126:WIM126"/>
    <mergeCell ref="WIO126:WIV126"/>
    <mergeCell ref="WIX126:WJE126"/>
    <mergeCell ref="WJG126:WJN126"/>
    <mergeCell ref="WJP126:WJW126"/>
    <mergeCell ref="WJY126:WKF126"/>
    <mergeCell ref="WEB126:WEI126"/>
    <mergeCell ref="WEK126:WER126"/>
    <mergeCell ref="WET126:WFA126"/>
    <mergeCell ref="WFC126:WFJ126"/>
    <mergeCell ref="WFL126:WFS126"/>
    <mergeCell ref="WFU126:WGB126"/>
    <mergeCell ref="WGD126:WGK126"/>
    <mergeCell ref="WGM126:WGT126"/>
    <mergeCell ref="WGV126:WHC126"/>
    <mergeCell ref="WNK126:WNR126"/>
    <mergeCell ref="WNT126:WOA126"/>
    <mergeCell ref="WOC126:WOJ126"/>
    <mergeCell ref="WOL126:WOS126"/>
    <mergeCell ref="WOU126:WPB126"/>
    <mergeCell ref="WPD126:WPK126"/>
    <mergeCell ref="WPM126:WPT126"/>
    <mergeCell ref="WPV126:WQC126"/>
    <mergeCell ref="WQE126:WQL126"/>
    <mergeCell ref="WKH126:WKO126"/>
    <mergeCell ref="WKQ126:WKX126"/>
    <mergeCell ref="WKZ126:WLG126"/>
    <mergeCell ref="WLI126:WLP126"/>
    <mergeCell ref="WLR126:WLY126"/>
    <mergeCell ref="WMA126:WMH126"/>
    <mergeCell ref="WMJ126:WMQ126"/>
    <mergeCell ref="WMS126:WMZ126"/>
    <mergeCell ref="WNB126:WNI126"/>
    <mergeCell ref="WTQ126:WTX126"/>
    <mergeCell ref="WTZ126:WUG126"/>
    <mergeCell ref="WUI126:WUP126"/>
    <mergeCell ref="WUR126:WUY126"/>
    <mergeCell ref="WVA126:WVH126"/>
    <mergeCell ref="WVJ126:WVQ126"/>
    <mergeCell ref="WVS126:WVZ126"/>
    <mergeCell ref="WWB126:WWI126"/>
    <mergeCell ref="WWK126:WWR126"/>
    <mergeCell ref="WQN126:WQU126"/>
    <mergeCell ref="WQW126:WRD126"/>
    <mergeCell ref="WRF126:WRM126"/>
    <mergeCell ref="WRO126:WRV126"/>
    <mergeCell ref="WRX126:WSE126"/>
    <mergeCell ref="WSG126:WSN126"/>
    <mergeCell ref="WSP126:WSW126"/>
    <mergeCell ref="WSY126:WTF126"/>
    <mergeCell ref="WTH126:WTO126"/>
    <mergeCell ref="XCZ126:XDG126"/>
    <mergeCell ref="XDI126:XDP126"/>
    <mergeCell ref="XDR126:XDY126"/>
    <mergeCell ref="XEA126:XEH126"/>
    <mergeCell ref="XEJ126:XEQ126"/>
    <mergeCell ref="XES126:XEZ126"/>
    <mergeCell ref="XFB126:XFD126"/>
    <mergeCell ref="WZW126:XAD126"/>
    <mergeCell ref="XAF126:XAM126"/>
    <mergeCell ref="XAO126:XAV126"/>
    <mergeCell ref="XAX126:XBE126"/>
    <mergeCell ref="XBG126:XBN126"/>
    <mergeCell ref="XBP126:XBW126"/>
    <mergeCell ref="XBY126:XCF126"/>
    <mergeCell ref="XCH126:XCO126"/>
    <mergeCell ref="XCQ126:XCX126"/>
    <mergeCell ref="WWT126:WXA126"/>
    <mergeCell ref="WXC126:WXJ126"/>
    <mergeCell ref="WXL126:WXS126"/>
    <mergeCell ref="WXU126:WYB126"/>
    <mergeCell ref="WYD126:WYK126"/>
    <mergeCell ref="WYM126:WYT126"/>
    <mergeCell ref="WYV126:WZC126"/>
    <mergeCell ref="WZE126:WZL126"/>
    <mergeCell ref="WZN126:WZU126"/>
    <mergeCell ref="A129:I129"/>
    <mergeCell ref="B130:I130"/>
    <mergeCell ref="B131:I131"/>
    <mergeCell ref="A132:A133"/>
    <mergeCell ref="B132:B133"/>
    <mergeCell ref="C132:C133"/>
    <mergeCell ref="A134:A137"/>
    <mergeCell ref="B134:B137"/>
    <mergeCell ref="D134:D135"/>
    <mergeCell ref="I135:I137"/>
    <mergeCell ref="D136:D137"/>
    <mergeCell ref="B110:I110"/>
    <mergeCell ref="A111:A112"/>
    <mergeCell ref="B111:B112"/>
    <mergeCell ref="C111:C112"/>
    <mergeCell ref="A113:A114"/>
    <mergeCell ref="B113:B114"/>
    <mergeCell ref="C113:C114"/>
    <mergeCell ref="B115:I115"/>
    <mergeCell ref="B119:I119"/>
    <mergeCell ref="B120:I120"/>
    <mergeCell ref="I111:I112"/>
    <mergeCell ref="B155:I155"/>
    <mergeCell ref="A156:A158"/>
    <mergeCell ref="B156:B158"/>
    <mergeCell ref="C156:C158"/>
    <mergeCell ref="D156:D157"/>
    <mergeCell ref="C134:C135"/>
    <mergeCell ref="C136:C137"/>
    <mergeCell ref="D143:D144"/>
    <mergeCell ref="A143:A144"/>
    <mergeCell ref="B143:B144"/>
    <mergeCell ref="C143:C144"/>
    <mergeCell ref="A145:A150"/>
    <mergeCell ref="B145:B150"/>
    <mergeCell ref="C145:C150"/>
    <mergeCell ref="D145:D147"/>
    <mergeCell ref="D148:D150"/>
    <mergeCell ref="B152:I152"/>
    <mergeCell ref="A153:A154"/>
    <mergeCell ref="B153:B154"/>
    <mergeCell ref="C153:C154"/>
    <mergeCell ref="E153:E154"/>
    <mergeCell ref="F153:F154"/>
    <mergeCell ref="G153:G154"/>
    <mergeCell ref="H153:H154"/>
    <mergeCell ref="I153:I154"/>
    <mergeCell ref="A138:A140"/>
    <mergeCell ref="B138:B140"/>
    <mergeCell ref="C138:C140"/>
    <mergeCell ref="D138:D140"/>
    <mergeCell ref="B142:I142"/>
    <mergeCell ref="B239:B240"/>
    <mergeCell ref="C239:C240"/>
    <mergeCell ref="D239:D240"/>
    <mergeCell ref="A159:I159"/>
    <mergeCell ref="A160:I160"/>
    <mergeCell ref="B161:I161"/>
    <mergeCell ref="B163:I163"/>
    <mergeCell ref="A165:I165"/>
    <mergeCell ref="B166:I166"/>
    <mergeCell ref="A168:I168"/>
    <mergeCell ref="A211:I211"/>
    <mergeCell ref="A226:I226"/>
    <mergeCell ref="D182:D186"/>
    <mergeCell ref="B188:I188"/>
    <mergeCell ref="B293:I293"/>
    <mergeCell ref="B297:I297"/>
    <mergeCell ref="B278:I278"/>
    <mergeCell ref="B288:I288"/>
    <mergeCell ref="B292:I292"/>
    <mergeCell ref="B169:I169"/>
    <mergeCell ref="B170:I170"/>
    <mergeCell ref="A172:A173"/>
    <mergeCell ref="B172:B173"/>
    <mergeCell ref="C172:C173"/>
    <mergeCell ref="D172:D173"/>
    <mergeCell ref="B176:I176"/>
    <mergeCell ref="B178:I178"/>
    <mergeCell ref="D179:D180"/>
    <mergeCell ref="C179:C180"/>
    <mergeCell ref="B179:B180"/>
    <mergeCell ref="A179:A180"/>
    <mergeCell ref="B181:I181"/>
    <mergeCell ref="A301:I301"/>
    <mergeCell ref="B272:I272"/>
    <mergeCell ref="A277:I277"/>
    <mergeCell ref="B279:I279"/>
    <mergeCell ref="B283:I283"/>
    <mergeCell ref="B289:I289"/>
    <mergeCell ref="B245:I245"/>
    <mergeCell ref="A246:A247"/>
    <mergeCell ref="B246:B247"/>
    <mergeCell ref="C246:C247"/>
    <mergeCell ref="A248:I248"/>
    <mergeCell ref="B249:I249"/>
    <mergeCell ref="B250:I250"/>
    <mergeCell ref="B254:I254"/>
    <mergeCell ref="B264:I264"/>
    <mergeCell ref="B296:I296"/>
    <mergeCell ref="B334:I334"/>
    <mergeCell ref="H394:H396"/>
    <mergeCell ref="A336:A339"/>
    <mergeCell ref="B336:B339"/>
    <mergeCell ref="C336:C339"/>
    <mergeCell ref="D336:D339"/>
    <mergeCell ref="I336:I339"/>
    <mergeCell ref="A316:I316"/>
    <mergeCell ref="B318:I318"/>
    <mergeCell ref="B317:I317"/>
    <mergeCell ref="B320:I320"/>
    <mergeCell ref="B321:I321"/>
    <mergeCell ref="A323:I323"/>
    <mergeCell ref="B324:I324"/>
    <mergeCell ref="B303:I303"/>
    <mergeCell ref="A306:A307"/>
    <mergeCell ref="B306:B307"/>
    <mergeCell ref="C306:C307"/>
    <mergeCell ref="D306:D307"/>
    <mergeCell ref="A310:I310"/>
    <mergeCell ref="B311:I311"/>
    <mergeCell ref="B312:I312"/>
    <mergeCell ref="B314:I314"/>
    <mergeCell ref="I394:I396"/>
    <mergeCell ref="B374:I374"/>
    <mergeCell ref="B372:I372"/>
    <mergeCell ref="C375:C376"/>
    <mergeCell ref="D375:D376"/>
    <mergeCell ref="B364:I364"/>
    <mergeCell ref="B365:I365"/>
    <mergeCell ref="C366:C368"/>
    <mergeCell ref="D366:D368"/>
    <mergeCell ref="B369:I369"/>
    <mergeCell ref="B390:I390"/>
    <mergeCell ref="A359:A360"/>
    <mergeCell ref="B359:B360"/>
    <mergeCell ref="C359:C360"/>
    <mergeCell ref="D359:D360"/>
    <mergeCell ref="I359:I360"/>
    <mergeCell ref="B361:I361"/>
    <mergeCell ref="A362:A363"/>
    <mergeCell ref="B362:B363"/>
    <mergeCell ref="C362:C363"/>
    <mergeCell ref="D362:D363"/>
    <mergeCell ref="I362:I363"/>
    <mergeCell ref="B379:I379"/>
    <mergeCell ref="B384:I384"/>
    <mergeCell ref="B381:B383"/>
    <mergeCell ref="C381:C383"/>
    <mergeCell ref="A381:A383"/>
    <mergeCell ref="D381:D383"/>
    <mergeCell ref="B378:I378"/>
    <mergeCell ref="B415:E415"/>
    <mergeCell ref="B414:I414"/>
    <mergeCell ref="D417:D418"/>
    <mergeCell ref="B386:I386"/>
    <mergeCell ref="B387:I387"/>
    <mergeCell ref="A388:A389"/>
    <mergeCell ref="B388:B389"/>
    <mergeCell ref="C388:C389"/>
    <mergeCell ref="D388:D389"/>
    <mergeCell ref="E388:E389"/>
    <mergeCell ref="I388:I389"/>
    <mergeCell ref="A377:I377"/>
    <mergeCell ref="A397:I397"/>
    <mergeCell ref="B398:I398"/>
    <mergeCell ref="B399:I399"/>
    <mergeCell ref="B401:I401"/>
    <mergeCell ref="B403:I403"/>
    <mergeCell ref="B405:I405"/>
    <mergeCell ref="A406:A412"/>
    <mergeCell ref="B406:B412"/>
    <mergeCell ref="C406:C412"/>
    <mergeCell ref="D406:D407"/>
    <mergeCell ref="I406:I407"/>
    <mergeCell ref="D408:D409"/>
    <mergeCell ref="D411:D412"/>
    <mergeCell ref="B391:H391"/>
    <mergeCell ref="B394:B396"/>
    <mergeCell ref="C394:C396"/>
    <mergeCell ref="E394:E396"/>
    <mergeCell ref="A394:A396"/>
    <mergeCell ref="F394:F396"/>
    <mergeCell ref="G394:G396"/>
    <mergeCell ref="B212:I212"/>
    <mergeCell ref="B213:I213"/>
    <mergeCell ref="B215:I215"/>
    <mergeCell ref="B217:I217"/>
    <mergeCell ref="B219:I219"/>
    <mergeCell ref="B222:I222"/>
    <mergeCell ref="B223:I223"/>
    <mergeCell ref="I381:I383"/>
    <mergeCell ref="D355:D358"/>
    <mergeCell ref="I355:I357"/>
    <mergeCell ref="B325:I325"/>
    <mergeCell ref="B327:I327"/>
    <mergeCell ref="B329:I329"/>
    <mergeCell ref="B331:I331"/>
    <mergeCell ref="A333:I333"/>
    <mergeCell ref="A366:A368"/>
    <mergeCell ref="B366:B368"/>
    <mergeCell ref="A375:A376"/>
    <mergeCell ref="B375:B376"/>
    <mergeCell ref="B340:I340"/>
    <mergeCell ref="I341:I343"/>
    <mergeCell ref="B344:I344"/>
    <mergeCell ref="B346:I346"/>
    <mergeCell ref="B348:I348"/>
    <mergeCell ref="B350:I350"/>
    <mergeCell ref="A352:I352"/>
    <mergeCell ref="B353:I353"/>
    <mergeCell ref="B354:I354"/>
    <mergeCell ref="A355:A358"/>
    <mergeCell ref="B355:B358"/>
    <mergeCell ref="C355:C358"/>
    <mergeCell ref="B335:I335"/>
  </mergeCells>
  <printOptions horizontalCentered="1" verticalCentered="1"/>
  <pageMargins left="0.31496062992125984" right="0.31496062992125984" top="0.94488188976377963" bottom="0.35433070866141736" header="0" footer="0"/>
  <pageSetup paperSize="9" scale="60" firstPageNumber="34" fitToHeight="200" orientation="landscape" useFirstPageNumber="1" r:id="rId1"/>
  <headerFooter>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Форма отчета по Плану мер-тий</vt:lpstr>
      <vt:lpstr>'Форма отчета по Плану мер-тий'!Заголовки_для_печати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Рожкова Марина Анатольевна</dc:creator>
  <cp:lastModifiedBy>Зуева Инга Николаевна</cp:lastModifiedBy>
  <cp:lastPrinted>2022-05-26T02:25:28Z</cp:lastPrinted>
  <dcterms:created xsi:type="dcterms:W3CDTF">2018-11-29T02:20:51Z</dcterms:created>
  <dcterms:modified xsi:type="dcterms:W3CDTF">2022-06-02T09:17:55Z</dcterms:modified>
</cp:coreProperties>
</file>