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йтинг" sheetId="1" state="visible" r:id="rId3"/>
    <sheet name="место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<sst xmlns="http://schemas.openxmlformats.org/spreadsheetml/2006/main" count="74" uniqueCount="57">
  <si>
    <t xml:space="preserve">Отдельные показатели социально-экономического развития и уровня жизни Камчатского края
 в сравнении со среднероссийскими показателями и показателями субъектов РФ ДФО за 2020 год</t>
  </si>
  <si>
    <t xml:space="preserve">N пп.</t>
  </si>
  <si>
    <t xml:space="preserve">Показатель</t>
  </si>
  <si>
    <t xml:space="preserve">Единица измерения</t>
  </si>
  <si>
    <t xml:space="preserve">Камчатский край</t>
  </si>
  <si>
    <t xml:space="preserve">по субъектам РФ ДФО</t>
  </si>
  <si>
    <t xml:space="preserve"> ДФО</t>
  </si>
  <si>
    <t xml:space="preserve">РФ</t>
  </si>
  <si>
    <t xml:space="preserve">Республика Саха (Якутия)
</t>
  </si>
  <si>
    <t xml:space="preserve">Приморский край
</t>
  </si>
  <si>
    <t xml:space="preserve">Хабаровский край
</t>
  </si>
  <si>
    <t xml:space="preserve">Амурская область
</t>
  </si>
  <si>
    <t xml:space="preserve">Магаданская область
</t>
  </si>
  <si>
    <t xml:space="preserve">Сахалинская область
</t>
  </si>
  <si>
    <t xml:space="preserve">Еврейская АО
</t>
  </si>
  <si>
    <t xml:space="preserve">Чукотский АО
</t>
  </si>
  <si>
    <t xml:space="preserve">Забайкальский край</t>
  </si>
  <si>
    <t xml:space="preserve">Республика Бурятия</t>
  </si>
  <si>
    <t xml:space="preserve">Доходы консолидированных бюджетов субъектов РФ**</t>
  </si>
  <si>
    <t xml:space="preserve">млрд. рублей</t>
  </si>
  <si>
    <t xml:space="preserve">    в том числе: Налоговые и неналоговые доходы**</t>
  </si>
  <si>
    <t xml:space="preserve">Расходы консолидированных бюджетов субъектов РФ**</t>
  </si>
  <si>
    <t xml:space="preserve">Дефицит (-)/профицит консолидированных бюджетов субъектов РФ**</t>
  </si>
  <si>
    <t xml:space="preserve">Государственный и муниципальный долг на 01.11.2017 **</t>
  </si>
  <si>
    <t xml:space="preserve">Обеспеченность расходов налоговыми и неналоговыми доходами**</t>
  </si>
  <si>
    <t xml:space="preserve">%</t>
  </si>
  <si>
    <t xml:space="preserve">Индекс промышленного производства</t>
  </si>
  <si>
    <t xml:space="preserve">Индекс производства продукции сельского хозяйства</t>
  </si>
  <si>
    <t xml:space="preserve">Индекс физического объема работ, выполненных в по виду деятельности "Строительство" </t>
  </si>
  <si>
    <t xml:space="preserve">Индекс физического объема инвестиций в основной капитал</t>
  </si>
  <si>
    <t xml:space="preserve">Индекс оборота розничной торговли</t>
  </si>
  <si>
    <t xml:space="preserve">Индекс потребительских цен на товары и услуги</t>
  </si>
  <si>
    <t xml:space="preserve">декабрь 2020 г. %  к декабрю 2019 г.</t>
  </si>
  <si>
    <t xml:space="preserve">Индекс физического объема инвестиций*</t>
  </si>
  <si>
    <t xml:space="preserve">Среднедушевые денежные доходы населения </t>
  </si>
  <si>
    <t xml:space="preserve">рублей</t>
  </si>
  <si>
    <t xml:space="preserve">Реальные денежные доходы</t>
  </si>
  <si>
    <t xml:space="preserve">Среднемесячная номинальная начисленная заработная плата</t>
  </si>
  <si>
    <t xml:space="preserve">Реальная начисленная заработная плата</t>
  </si>
  <si>
    <t xml:space="preserve">Уровень регистрируемой безработицы</t>
  </si>
  <si>
    <t xml:space="preserve">Коэффициент естественного прироста населения</t>
  </si>
  <si>
    <t xml:space="preserve">‰</t>
  </si>
  <si>
    <t xml:space="preserve">Коэффициент миграционного прироста населения</t>
  </si>
  <si>
    <t xml:space="preserve">на 10 000 чел. населения</t>
  </si>
  <si>
    <t xml:space="preserve">Рейтинг по субъектам РФ ДФО за 2020 год</t>
  </si>
  <si>
    <t xml:space="preserve">Регион</t>
  </si>
  <si>
    <t xml:space="preserve"> Место по показателям из таблицы</t>
  </si>
  <si>
    <t xml:space="preserve">сумма </t>
  </si>
  <si>
    <t xml:space="preserve">Место</t>
  </si>
  <si>
    <t xml:space="preserve">Республика Саха (Якутия)</t>
  </si>
  <si>
    <t xml:space="preserve">Приморский край</t>
  </si>
  <si>
    <t xml:space="preserve">Хабаровский край</t>
  </si>
  <si>
    <t xml:space="preserve">Амурская область</t>
  </si>
  <si>
    <t xml:space="preserve">Магаданская область</t>
  </si>
  <si>
    <t xml:space="preserve">Сахалинская область</t>
  </si>
  <si>
    <t xml:space="preserve">Еврейская АО</t>
  </si>
  <si>
    <t xml:space="preserve">Чукотский АО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</si>
</sst>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#,##0.0"/>
    <numFmt numFmtId="167" formatCode="General"/>
    <numFmt numFmtId="168" formatCode="0"/>
  </numFmts>
  <fonts count="13">
    <font>
      <sz val="11"/>
      <color theme="1"/>
      <name val="Cambri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Times New Roman"/>
      <family val="0"/>
      <charset val="1"/>
    </font>
    <font>
      <b val="true"/>
      <sz val="11"/>
      <name val="Times New Roman"/>
      <family val="0"/>
      <charset val="1"/>
    </font>
    <font>
      <sz val="11"/>
      <name val="Calibri"/>
      <family val="0"/>
      <charset val="1"/>
    </font>
    <font>
      <b val="true"/>
      <sz val="11"/>
      <color rgb="FF000000"/>
      <name val="Times New Roman"/>
      <family val="0"/>
      <charset val="1"/>
    </font>
    <font>
      <sz val="11"/>
      <name val="Times New Roman"/>
      <family val="0"/>
      <charset val="1"/>
    </font>
    <font>
      <b val="true"/>
      <sz val="11"/>
      <color rgb="FF000000"/>
      <name val="Calibri"/>
      <family val="0"/>
      <charset val="1"/>
    </font>
    <font>
      <sz val="11"/>
      <color theme="1"/>
      <name val="Times New Roman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theme="1"/>
      <name val="Cambria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 tint="-0.15"/>
        <bgColor rgb="FFC0C0C0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tileRect l="0" t="0" r="0" b="0"/>
        </a:gradFill>
      </a:fillStyleLst>
      <a:lnStyleLst>
        <a:ln w="9525">
          <a:prstDash val="solid"/>
        </a:ln>
        <a:ln w="25400">
          <a:prstDash val="solid"/>
        </a:ln>
        <a:ln w="38100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2" activeCellId="0" sqref="J12"/>
    </sheetView>
  </sheetViews>
  <sheetFormatPr defaultColWidth="9.87890625" defaultRowHeight="15" zeroHeight="false" outlineLevelRow="0" outlineLevelCol="0"/>
  <cols>
    <col collapsed="false" customWidth="true" hidden="false" outlineLevel="0" max="1" min="1" style="1" width="5.4"/>
    <col collapsed="false" customWidth="true" hidden="false" outlineLevel="0" max="2" min="2" style="1" width="44.91"/>
    <col collapsed="false" customWidth="true" hidden="false" outlineLevel="0" max="3" min="3" style="1" width="19.91"/>
    <col collapsed="false" customWidth="true" hidden="false" outlineLevel="0" max="4" min="4" style="1" width="16.82"/>
    <col collapsed="false" customWidth="true" hidden="false" outlineLevel="0" max="5" min="5" style="1" width="15.43"/>
    <col collapsed="false" customWidth="true" hidden="false" outlineLevel="0" max="6" min="6" style="1" width="17.44"/>
    <col collapsed="false" customWidth="true" hidden="false" outlineLevel="0" max="7" min="7" style="1" width="17.6"/>
    <col collapsed="false" customWidth="true" hidden="false" outlineLevel="0" max="8" min="8" style="1" width="14.2"/>
    <col collapsed="false" customWidth="true" hidden="false" outlineLevel="0" max="9" min="9" style="1" width="16.04"/>
    <col collapsed="false" customWidth="true" hidden="false" outlineLevel="0" max="10" min="10" style="1" width="16.52"/>
    <col collapsed="false" customWidth="true" hidden="false" outlineLevel="0" max="11" min="11" style="1" width="20.21"/>
    <col collapsed="false" customWidth="true" hidden="false" outlineLevel="0" max="12" min="12" style="1" width="19.28"/>
    <col collapsed="false" customWidth="true" hidden="false" outlineLevel="0" max="13" min="13" style="1" width="18.52"/>
    <col collapsed="false" customWidth="true" hidden="false" outlineLevel="0" max="14" min="14" style="1" width="16.67"/>
    <col collapsed="false" customWidth="true" hidden="false" outlineLevel="0" max="15" min="15" style="1" width="17.6"/>
    <col collapsed="false" customWidth="true" hidden="false" outlineLevel="0" max="16" min="16" style="1" width="20.68"/>
    <col collapsed="false" customWidth="false" hidden="false" outlineLevel="0" max="16384" min="17" style="1" width="9.87"/>
  </cols>
  <sheetData>
    <row r="1" customFormat="false" ht="60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</row>
    <row r="2" customFormat="false" ht="15" hidden="false" customHeight="true" outlineLevel="0" collapsed="false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/>
      <c r="G2" s="5"/>
      <c r="H2" s="5"/>
      <c r="I2" s="5"/>
      <c r="J2" s="5"/>
      <c r="K2" s="5"/>
      <c r="L2" s="5"/>
      <c r="M2" s="6"/>
      <c r="N2" s="6"/>
      <c r="O2" s="4" t="s">
        <v>6</v>
      </c>
      <c r="P2" s="4" t="s">
        <v>7</v>
      </c>
      <c r="Q2" s="3"/>
      <c r="R2" s="3"/>
    </row>
    <row r="3" customFormat="false" ht="54" hidden="false" customHeight="true" outlineLevel="0" collapsed="false">
      <c r="A3" s="4"/>
      <c r="B3" s="4"/>
      <c r="C3" s="4"/>
      <c r="D3" s="4"/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4"/>
      <c r="P3" s="4"/>
      <c r="Q3" s="3"/>
      <c r="R3" s="3"/>
    </row>
    <row r="4" customFormat="false" ht="33.75" hidden="true" customHeight="true" outlineLevel="0" collapsed="false">
      <c r="A4" s="8" t="n">
        <v>1</v>
      </c>
      <c r="B4" s="9" t="s">
        <v>18</v>
      </c>
      <c r="C4" s="10" t="s">
        <v>19</v>
      </c>
      <c r="D4" s="8" t="n">
        <v>60.1</v>
      </c>
      <c r="E4" s="11" t="n">
        <v>163.4</v>
      </c>
      <c r="F4" s="11" t="n">
        <v>99.4</v>
      </c>
      <c r="G4" s="11" t="n">
        <v>87.5</v>
      </c>
      <c r="H4" s="11" t="n">
        <v>47.4</v>
      </c>
      <c r="I4" s="11" t="n">
        <v>27.8</v>
      </c>
      <c r="J4" s="11" t="n">
        <v>107.1</v>
      </c>
      <c r="K4" s="11" t="n">
        <v>8.2</v>
      </c>
      <c r="L4" s="11" t="n">
        <v>24.7</v>
      </c>
      <c r="M4" s="11"/>
      <c r="N4" s="11"/>
      <c r="O4" s="12" t="n">
        <v>625.6</v>
      </c>
      <c r="P4" s="12" t="n">
        <v>8167.9</v>
      </c>
      <c r="Q4" s="3"/>
      <c r="R4" s="3"/>
    </row>
    <row r="5" customFormat="false" ht="30" hidden="true" customHeight="true" outlineLevel="0" collapsed="false">
      <c r="A5" s="8" t="n">
        <v>2</v>
      </c>
      <c r="B5" s="9" t="s">
        <v>20</v>
      </c>
      <c r="C5" s="10" t="s">
        <v>19</v>
      </c>
      <c r="D5" s="8" t="n">
        <v>24.1</v>
      </c>
      <c r="E5" s="11" t="n">
        <v>114.3</v>
      </c>
      <c r="F5" s="11" t="n">
        <v>81.6</v>
      </c>
      <c r="G5" s="11" t="n">
        <v>73.4</v>
      </c>
      <c r="H5" s="11" t="n">
        <v>39.3</v>
      </c>
      <c r="I5" s="11" t="n">
        <v>18.3</v>
      </c>
      <c r="J5" s="11" t="n">
        <v>103.2</v>
      </c>
      <c r="K5" s="11" t="n">
        <v>5.8</v>
      </c>
      <c r="L5" s="11" t="n">
        <v>11</v>
      </c>
      <c r="M5" s="11"/>
      <c r="N5" s="11"/>
      <c r="O5" s="12" t="n">
        <v>471</v>
      </c>
      <c r="P5" s="12" t="n">
        <v>7387.1</v>
      </c>
      <c r="Q5" s="3"/>
      <c r="R5" s="3"/>
    </row>
    <row r="6" customFormat="false" ht="31.5" hidden="true" customHeight="true" outlineLevel="0" collapsed="false">
      <c r="A6" s="8" t="n">
        <v>3</v>
      </c>
      <c r="B6" s="9" t="s">
        <v>21</v>
      </c>
      <c r="C6" s="10" t="s">
        <v>19</v>
      </c>
      <c r="D6" s="8" t="n">
        <v>57.6</v>
      </c>
      <c r="E6" s="11" t="n">
        <v>163.8</v>
      </c>
      <c r="F6" s="11" t="n">
        <v>88.2</v>
      </c>
      <c r="G6" s="11" t="n">
        <v>85.7</v>
      </c>
      <c r="H6" s="11" t="n">
        <v>45</v>
      </c>
      <c r="I6" s="11" t="n">
        <v>28.2</v>
      </c>
      <c r="J6" s="11" t="n">
        <v>93.9</v>
      </c>
      <c r="K6" s="11" t="n">
        <v>9.2</v>
      </c>
      <c r="L6" s="11" t="n">
        <v>25</v>
      </c>
      <c r="M6" s="11"/>
      <c r="N6" s="11"/>
      <c r="O6" s="12" t="n">
        <v>596.6</v>
      </c>
      <c r="P6" s="12" t="n">
        <v>7963.1</v>
      </c>
      <c r="Q6" s="3"/>
      <c r="R6" s="3"/>
    </row>
    <row r="7" customFormat="false" ht="45.75" hidden="true" customHeight="true" outlineLevel="0" collapsed="false">
      <c r="A7" s="8" t="n">
        <v>4</v>
      </c>
      <c r="B7" s="9" t="s">
        <v>22</v>
      </c>
      <c r="C7" s="10" t="s">
        <v>19</v>
      </c>
      <c r="D7" s="8" t="n">
        <v>2.5</v>
      </c>
      <c r="E7" s="11" t="n">
        <v>-0.4</v>
      </c>
      <c r="F7" s="11" t="n">
        <v>11.2</v>
      </c>
      <c r="G7" s="11" t="n">
        <v>1.8</v>
      </c>
      <c r="H7" s="11" t="n">
        <v>2.5</v>
      </c>
      <c r="I7" s="11" t="n">
        <v>-0.4</v>
      </c>
      <c r="J7" s="11" t="n">
        <v>13.2</v>
      </c>
      <c r="K7" s="11" t="n">
        <v>-1</v>
      </c>
      <c r="L7" s="11" t="n">
        <v>-0.3</v>
      </c>
      <c r="M7" s="11"/>
      <c r="N7" s="11"/>
      <c r="O7" s="12" t="n">
        <v>29</v>
      </c>
      <c r="P7" s="12" t="n">
        <v>760.6</v>
      </c>
      <c r="Q7" s="3"/>
      <c r="R7" s="3"/>
    </row>
    <row r="8" customFormat="false" ht="30" hidden="true" customHeight="true" outlineLevel="0" collapsed="false">
      <c r="A8" s="8" t="n">
        <v>5</v>
      </c>
      <c r="B8" s="9" t="s">
        <v>23</v>
      </c>
      <c r="C8" s="10" t="s">
        <v>19</v>
      </c>
      <c r="D8" s="8" t="n">
        <v>4.5</v>
      </c>
      <c r="E8" s="11" t="n">
        <v>53</v>
      </c>
      <c r="F8" s="11" t="n">
        <v>9.8</v>
      </c>
      <c r="G8" s="11" t="n">
        <v>39.6</v>
      </c>
      <c r="H8" s="11" t="n">
        <v>28.9</v>
      </c>
      <c r="I8" s="11" t="n">
        <v>14.2</v>
      </c>
      <c r="J8" s="11" t="n">
        <v>1.7</v>
      </c>
      <c r="K8" s="11" t="n">
        <v>6</v>
      </c>
      <c r="L8" s="11" t="n">
        <v>11.4</v>
      </c>
      <c r="M8" s="11"/>
      <c r="N8" s="11"/>
      <c r="O8" s="12" t="n">
        <v>169.8</v>
      </c>
      <c r="P8" s="12" t="n">
        <v>2526.5</v>
      </c>
      <c r="Q8" s="3"/>
      <c r="R8" s="3"/>
    </row>
    <row r="9" customFormat="false" ht="33" hidden="true" customHeight="true" outlineLevel="0" collapsed="false">
      <c r="A9" s="8" t="n">
        <v>6</v>
      </c>
      <c r="B9" s="9" t="s">
        <v>24</v>
      </c>
      <c r="C9" s="10" t="s">
        <v>25</v>
      </c>
      <c r="D9" s="8" t="n">
        <v>41.8</v>
      </c>
      <c r="E9" s="11" t="n">
        <v>69.8</v>
      </c>
      <c r="F9" s="11" t="n">
        <v>92.6</v>
      </c>
      <c r="G9" s="11" t="n">
        <v>85.6</v>
      </c>
      <c r="H9" s="11" t="n">
        <v>87.4</v>
      </c>
      <c r="I9" s="11" t="n">
        <v>64.9</v>
      </c>
      <c r="J9" s="11" t="n">
        <v>109.9</v>
      </c>
      <c r="K9" s="11" t="n">
        <v>62.7</v>
      </c>
      <c r="L9" s="11" t="n">
        <v>43.9</v>
      </c>
      <c r="M9" s="11"/>
      <c r="N9" s="11"/>
      <c r="O9" s="10" t="n">
        <v>78.9</v>
      </c>
      <c r="P9" s="10" t="n">
        <v>92.8</v>
      </c>
      <c r="Q9" s="3"/>
      <c r="R9" s="3"/>
    </row>
    <row r="10" customFormat="false" ht="24.75" hidden="false" customHeight="true" outlineLevel="0" collapsed="false">
      <c r="A10" s="8" t="n">
        <v>1</v>
      </c>
      <c r="B10" s="9" t="s">
        <v>26</v>
      </c>
      <c r="C10" s="10" t="s">
        <v>25</v>
      </c>
      <c r="D10" s="13" t="n">
        <v>95.1</v>
      </c>
      <c r="E10" s="13" t="n">
        <v>95.3</v>
      </c>
      <c r="F10" s="13" t="n">
        <v>80.5</v>
      </c>
      <c r="G10" s="13" t="n">
        <v>100.2</v>
      </c>
      <c r="H10" s="13" t="n">
        <v>95.7</v>
      </c>
      <c r="I10" s="13" t="n">
        <v>105.7</v>
      </c>
      <c r="J10" s="13" t="n">
        <v>96.9</v>
      </c>
      <c r="K10" s="13" t="n">
        <v>102.4</v>
      </c>
      <c r="L10" s="13" t="n">
        <v>101</v>
      </c>
      <c r="M10" s="13" t="n">
        <v>99.5</v>
      </c>
      <c r="N10" s="13" t="n">
        <v>113.2</v>
      </c>
      <c r="O10" s="12" t="n">
        <v>96</v>
      </c>
      <c r="P10" s="12" t="n">
        <v>97.9</v>
      </c>
      <c r="Q10" s="3"/>
      <c r="R10" s="3"/>
    </row>
    <row r="11" customFormat="false" ht="31.5" hidden="false" customHeight="true" outlineLevel="0" collapsed="false">
      <c r="A11" s="8" t="n">
        <v>2</v>
      </c>
      <c r="B11" s="9" t="s">
        <v>27</v>
      </c>
      <c r="C11" s="10" t="s">
        <v>25</v>
      </c>
      <c r="D11" s="13" t="n">
        <v>101</v>
      </c>
      <c r="E11" s="13" t="n">
        <v>99.1</v>
      </c>
      <c r="F11" s="13" t="n">
        <v>102.5</v>
      </c>
      <c r="G11" s="13" t="n">
        <v>105.4</v>
      </c>
      <c r="H11" s="13" t="n">
        <v>104</v>
      </c>
      <c r="I11" s="13" t="n">
        <v>103.9</v>
      </c>
      <c r="J11" s="13" t="n">
        <v>106.6</v>
      </c>
      <c r="K11" s="13" t="n">
        <v>119.2</v>
      </c>
      <c r="L11" s="13" t="n">
        <v>85.8</v>
      </c>
      <c r="M11" s="13" t="n">
        <v>99.1</v>
      </c>
      <c r="N11" s="13" t="n">
        <v>101.1</v>
      </c>
      <c r="O11" s="12" t="n">
        <v>102.5</v>
      </c>
      <c r="P11" s="12" t="n">
        <v>101.3</v>
      </c>
      <c r="Q11" s="3"/>
      <c r="R11" s="3"/>
    </row>
    <row r="12" s="3" customFormat="true" ht="42" hidden="false" customHeight="true" outlineLevel="0" collapsed="false">
      <c r="A12" s="8" t="n">
        <v>3</v>
      </c>
      <c r="B12" s="9" t="s">
        <v>28</v>
      </c>
      <c r="C12" s="10" t="s">
        <v>25</v>
      </c>
      <c r="D12" s="13" t="n">
        <v>101.1</v>
      </c>
      <c r="E12" s="13" t="n">
        <v>57.7</v>
      </c>
      <c r="F12" s="13" t="n">
        <v>104.4</v>
      </c>
      <c r="G12" s="13" t="n">
        <v>113.9</v>
      </c>
      <c r="H12" s="13" t="n">
        <v>101.8</v>
      </c>
      <c r="I12" s="13" t="n">
        <v>116.1</v>
      </c>
      <c r="J12" s="13" t="n">
        <v>102.2</v>
      </c>
      <c r="K12" s="13" t="n">
        <v>105.4</v>
      </c>
      <c r="L12" s="13" t="n">
        <v>80.3</v>
      </c>
      <c r="M12" s="13" t="n">
        <v>131.2</v>
      </c>
      <c r="N12" s="13" t="n">
        <v>102.7</v>
      </c>
      <c r="O12" s="12" t="n">
        <v>94.2</v>
      </c>
      <c r="P12" s="12" t="n">
        <v>102.1</v>
      </c>
    </row>
    <row r="13" s="3" customFormat="true" ht="42" hidden="false" customHeight="true" outlineLevel="0" collapsed="false">
      <c r="A13" s="8" t="n">
        <v>4</v>
      </c>
      <c r="B13" s="9" t="s">
        <v>29</v>
      </c>
      <c r="C13" s="10" t="s">
        <v>25</v>
      </c>
      <c r="D13" s="13" t="n">
        <v>118.2</v>
      </c>
      <c r="E13" s="13" t="n">
        <v>59.5</v>
      </c>
      <c r="F13" s="13" t="n">
        <v>112.4</v>
      </c>
      <c r="G13" s="13" t="n">
        <v>127.6</v>
      </c>
      <c r="H13" s="13" t="n">
        <v>98.6</v>
      </c>
      <c r="I13" s="13" t="n">
        <v>105.8</v>
      </c>
      <c r="J13" s="13" t="n">
        <v>91</v>
      </c>
      <c r="K13" s="13" t="n">
        <v>97.3</v>
      </c>
      <c r="L13" s="13" t="n">
        <v>108.6</v>
      </c>
      <c r="M13" s="13" t="n">
        <v>121.9</v>
      </c>
      <c r="N13" s="13" t="n">
        <v>88.2</v>
      </c>
      <c r="O13" s="12" t="n">
        <v>94</v>
      </c>
      <c r="P13" s="12" t="n">
        <v>99.9</v>
      </c>
    </row>
    <row r="14" s="3" customFormat="true" ht="19.5" hidden="false" customHeight="true" outlineLevel="0" collapsed="false">
      <c r="A14" s="8" t="n">
        <v>5</v>
      </c>
      <c r="B14" s="9" t="s">
        <v>30</v>
      </c>
      <c r="C14" s="10" t="s">
        <v>25</v>
      </c>
      <c r="D14" s="13" t="n">
        <v>98.8</v>
      </c>
      <c r="E14" s="13" t="n">
        <v>96.2</v>
      </c>
      <c r="F14" s="13" t="n">
        <v>94.3</v>
      </c>
      <c r="G14" s="13" t="n">
        <v>100.1</v>
      </c>
      <c r="H14" s="13" t="n">
        <v>99.3</v>
      </c>
      <c r="I14" s="13" t="n">
        <v>97.3</v>
      </c>
      <c r="J14" s="13" t="n">
        <v>98.5</v>
      </c>
      <c r="K14" s="13" t="n">
        <v>95</v>
      </c>
      <c r="L14" s="13" t="n">
        <v>101.2</v>
      </c>
      <c r="M14" s="13" t="n">
        <v>96.1</v>
      </c>
      <c r="N14" s="13" t="n">
        <v>99.3</v>
      </c>
      <c r="O14" s="12" t="n">
        <v>97.5</v>
      </c>
      <c r="P14" s="12" t="n">
        <v>96.8</v>
      </c>
    </row>
    <row r="15" s="3" customFormat="true" ht="48" hidden="false" customHeight="true" outlineLevel="0" collapsed="false">
      <c r="A15" s="8" t="n">
        <v>6</v>
      </c>
      <c r="B15" s="9" t="s">
        <v>31</v>
      </c>
      <c r="C15" s="7" t="s">
        <v>32</v>
      </c>
      <c r="D15" s="13" t="n">
        <v>103.3</v>
      </c>
      <c r="E15" s="13" t="n">
        <v>104</v>
      </c>
      <c r="F15" s="13" t="n">
        <v>105</v>
      </c>
      <c r="G15" s="13" t="n">
        <v>105</v>
      </c>
      <c r="H15" s="13" t="n">
        <v>107.2</v>
      </c>
      <c r="I15" s="13" t="n">
        <v>105</v>
      </c>
      <c r="J15" s="13" t="n">
        <v>105</v>
      </c>
      <c r="K15" s="13" t="n">
        <v>106.1</v>
      </c>
      <c r="L15" s="13" t="n">
        <v>101.9</v>
      </c>
      <c r="M15" s="13" t="n">
        <v>105.3</v>
      </c>
      <c r="N15" s="13" t="n">
        <v>106</v>
      </c>
      <c r="O15" s="12" t="n">
        <v>105</v>
      </c>
      <c r="P15" s="12" t="n">
        <v>104.9</v>
      </c>
      <c r="Q15" s="14"/>
    </row>
    <row r="16" s="3" customFormat="true" ht="40.5" hidden="true" customHeight="true" outlineLevel="0" collapsed="false">
      <c r="A16" s="8"/>
      <c r="B16" s="9" t="s">
        <v>33</v>
      </c>
      <c r="C16" s="10" t="s">
        <v>25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2"/>
      <c r="P16" s="12"/>
    </row>
    <row r="17" s="3" customFormat="true" ht="28.5" hidden="false" customHeight="false" outlineLevel="0" collapsed="false">
      <c r="A17" s="8" t="n">
        <v>7</v>
      </c>
      <c r="B17" s="9" t="s">
        <v>34</v>
      </c>
      <c r="C17" s="7" t="s">
        <v>35</v>
      </c>
      <c r="D17" s="13" t="n">
        <v>58674</v>
      </c>
      <c r="E17" s="13" t="n">
        <v>46108</v>
      </c>
      <c r="F17" s="13" t="n">
        <v>37728</v>
      </c>
      <c r="G17" s="13" t="n">
        <v>41931</v>
      </c>
      <c r="H17" s="13" t="n">
        <v>35862</v>
      </c>
      <c r="I17" s="13" t="n">
        <v>71805</v>
      </c>
      <c r="J17" s="13" t="n">
        <v>62792</v>
      </c>
      <c r="K17" s="13" t="n">
        <v>28815</v>
      </c>
      <c r="L17" s="13" t="n">
        <v>92980</v>
      </c>
      <c r="M17" s="13" t="n">
        <v>28021</v>
      </c>
      <c r="N17" s="13" t="n">
        <v>26333</v>
      </c>
      <c r="O17" s="12" t="n">
        <v>39612</v>
      </c>
      <c r="P17" s="12" t="n">
        <v>35934</v>
      </c>
    </row>
    <row r="18" s="3" customFormat="true" ht="15" hidden="false" customHeight="false" outlineLevel="0" collapsed="false">
      <c r="A18" s="8" t="n">
        <v>8</v>
      </c>
      <c r="B18" s="9" t="s">
        <v>36</v>
      </c>
      <c r="C18" s="7" t="s">
        <v>25</v>
      </c>
      <c r="D18" s="13" t="n">
        <v>102.1</v>
      </c>
      <c r="E18" s="13" t="n">
        <v>99.4</v>
      </c>
      <c r="F18" s="13" t="n">
        <v>97</v>
      </c>
      <c r="G18" s="13" t="n">
        <v>96.2</v>
      </c>
      <c r="H18" s="13" t="n">
        <v>100.4</v>
      </c>
      <c r="I18" s="13" t="n">
        <v>104.4</v>
      </c>
      <c r="J18" s="13" t="n">
        <v>98.6</v>
      </c>
      <c r="K18" s="13" t="n">
        <v>99.5</v>
      </c>
      <c r="L18" s="13" t="n">
        <v>105.2</v>
      </c>
      <c r="M18" s="13" t="n">
        <v>99.9</v>
      </c>
      <c r="N18" s="13" t="n">
        <v>99.1</v>
      </c>
      <c r="O18" s="12" t="n">
        <v>98.7</v>
      </c>
      <c r="P18" s="12" t="n">
        <v>98.6</v>
      </c>
    </row>
    <row r="19" s="3" customFormat="true" ht="30" hidden="false" customHeight="true" outlineLevel="0" collapsed="false">
      <c r="A19" s="8" t="n">
        <v>9</v>
      </c>
      <c r="B19" s="9" t="s">
        <v>37</v>
      </c>
      <c r="C19" s="10" t="s">
        <v>35</v>
      </c>
      <c r="D19" s="13" t="n">
        <v>85622.5</v>
      </c>
      <c r="E19" s="13" t="n">
        <v>77178.1</v>
      </c>
      <c r="F19" s="13" t="n">
        <v>50105.3</v>
      </c>
      <c r="G19" s="13" t="n">
        <v>53112.9</v>
      </c>
      <c r="H19" s="13" t="n">
        <v>52429.6</v>
      </c>
      <c r="I19" s="15" t="n">
        <v>102842.8</v>
      </c>
      <c r="J19" s="13" t="n">
        <v>92517.9</v>
      </c>
      <c r="K19" s="13" t="n">
        <v>46236.5</v>
      </c>
      <c r="L19" s="13" t="n">
        <v>120640.5</v>
      </c>
      <c r="M19" s="13" t="n">
        <v>47171.7</v>
      </c>
      <c r="N19" s="13" t="n">
        <v>41800.1</v>
      </c>
      <c r="O19" s="12" t="n">
        <v>60358</v>
      </c>
      <c r="P19" s="12" t="n">
        <v>51343.9</v>
      </c>
    </row>
    <row r="20" s="3" customFormat="true" ht="30" hidden="false" customHeight="true" outlineLevel="0" collapsed="false">
      <c r="A20" s="8" t="n">
        <v>10</v>
      </c>
      <c r="B20" s="9" t="s">
        <v>38</v>
      </c>
      <c r="C20" s="10" t="s">
        <v>25</v>
      </c>
      <c r="D20" s="13" t="n">
        <v>103.8</v>
      </c>
      <c r="E20" s="13" t="n">
        <v>101.8</v>
      </c>
      <c r="F20" s="13" t="n">
        <v>103.1</v>
      </c>
      <c r="G20" s="13" t="n">
        <v>101.9</v>
      </c>
      <c r="H20" s="13" t="n">
        <v>105.2</v>
      </c>
      <c r="I20" s="13" t="n">
        <v>105</v>
      </c>
      <c r="J20" s="13" t="n">
        <v>101.7</v>
      </c>
      <c r="K20" s="13" t="n">
        <v>103.7</v>
      </c>
      <c r="L20" s="13" t="n">
        <v>110.5</v>
      </c>
      <c r="M20" s="13" t="n">
        <v>102.9</v>
      </c>
      <c r="N20" s="13" t="n">
        <v>102.2</v>
      </c>
      <c r="O20" s="12" t="n">
        <v>102.9</v>
      </c>
      <c r="P20" s="12" t="n">
        <v>103.8</v>
      </c>
    </row>
    <row r="21" s="3" customFormat="true" ht="27.75" hidden="false" customHeight="true" outlineLevel="0" collapsed="false">
      <c r="A21" s="8" t="n">
        <v>11</v>
      </c>
      <c r="B21" s="9" t="s">
        <v>39</v>
      </c>
      <c r="C21" s="7" t="s">
        <v>25</v>
      </c>
      <c r="D21" s="13" t="n">
        <v>2.2</v>
      </c>
      <c r="E21" s="13" t="n">
        <v>5.8</v>
      </c>
      <c r="F21" s="13" t="n">
        <v>1.8</v>
      </c>
      <c r="G21" s="13" t="n">
        <v>2.3</v>
      </c>
      <c r="H21" s="13" t="n">
        <v>3.2</v>
      </c>
      <c r="I21" s="13" t="n">
        <v>2.6</v>
      </c>
      <c r="J21" s="13" t="n">
        <v>0.9</v>
      </c>
      <c r="K21" s="13" t="n">
        <v>3.4</v>
      </c>
      <c r="L21" s="13" t="n">
        <v>2.1</v>
      </c>
      <c r="M21" s="13" t="n">
        <v>5.5</v>
      </c>
      <c r="N21" s="13" t="n">
        <v>4.9</v>
      </c>
      <c r="O21" s="12" t="n">
        <v>3.2</v>
      </c>
      <c r="P21" s="12" t="n">
        <v>3.7</v>
      </c>
    </row>
    <row r="22" s="3" customFormat="true" ht="28.5" hidden="false" customHeight="false" outlineLevel="0" collapsed="false">
      <c r="A22" s="8" t="n">
        <v>12</v>
      </c>
      <c r="B22" s="9" t="s">
        <v>40</v>
      </c>
      <c r="C22" s="16" t="s">
        <v>41</v>
      </c>
      <c r="D22" s="13" t="n">
        <v>-2.5</v>
      </c>
      <c r="E22" s="13" t="n">
        <v>4.1</v>
      </c>
      <c r="F22" s="13" t="n">
        <v>-6</v>
      </c>
      <c r="G22" s="13" t="n">
        <v>-5.1</v>
      </c>
      <c r="H22" s="13" t="n">
        <v>-6.3</v>
      </c>
      <c r="I22" s="13" t="n">
        <v>-3.2</v>
      </c>
      <c r="J22" s="13" t="n">
        <v>-2.3</v>
      </c>
      <c r="K22" s="13" t="n">
        <v>-5.7</v>
      </c>
      <c r="L22" s="13" t="n">
        <v>0.5</v>
      </c>
      <c r="M22" s="13" t="n">
        <v>-2</v>
      </c>
      <c r="N22" s="13" t="n">
        <v>0.9</v>
      </c>
      <c r="O22" s="12" t="n">
        <v>-2.9</v>
      </c>
      <c r="P22" s="12" t="n">
        <v>-4.8</v>
      </c>
    </row>
    <row r="23" s="3" customFormat="true" ht="28.5" hidden="false" customHeight="false" outlineLevel="0" collapsed="false">
      <c r="A23" s="8" t="n">
        <v>13</v>
      </c>
      <c r="B23" s="9" t="s">
        <v>42</v>
      </c>
      <c r="C23" s="7" t="s">
        <v>43</v>
      </c>
      <c r="D23" s="13" t="n">
        <v>-80.8</v>
      </c>
      <c r="E23" s="13" t="n">
        <v>66.3</v>
      </c>
      <c r="F23" s="13" t="n">
        <v>-44.9</v>
      </c>
      <c r="G23" s="13" t="n">
        <v>-66.8</v>
      </c>
      <c r="H23" s="13" t="n">
        <v>-52.5</v>
      </c>
      <c r="I23" s="13" t="n">
        <v>-61.9</v>
      </c>
      <c r="J23" s="13" t="n">
        <v>-69.6</v>
      </c>
      <c r="K23" s="13" t="n">
        <v>-82.6</v>
      </c>
      <c r="L23" s="13" t="n">
        <v>-206</v>
      </c>
      <c r="M23" s="13" t="n">
        <v>-82.1</v>
      </c>
      <c r="N23" s="13" t="n">
        <v>-20.8</v>
      </c>
      <c r="O23" s="12" t="n">
        <v>-42.1</v>
      </c>
      <c r="P23" s="12" t="n">
        <v>13.4</v>
      </c>
    </row>
    <row r="24" s="3" customFormat="true" ht="15" hidden="false" customHeight="false" outlineLevel="0" collapsed="false"/>
    <row r="25" customFormat="false" ht="15" hidden="false" customHeight="false" outlineLevel="0" collapsed="false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customFormat="false" ht="15" hidden="false" customHeight="false" outlineLevel="0" collapsed="false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customFormat="false" ht="15" hidden="false" customHeight="false" outlineLevel="0" collapsed="false">
      <c r="A28" s="3"/>
      <c r="B28" s="3"/>
      <c r="C28" s="3"/>
      <c r="D28" s="17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customFormat="false" ht="15" hidden="false" customHeight="false" outlineLevel="0" collapsed="false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customFormat="false" ht="15" hidden="false" customHeight="false" outlineLevel="0" collapsed="false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customFormat="false" ht="15" hidden="false" customHeight="false" outlineLevel="0" collapsed="false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customFormat="false" ht="15" hidden="false" customHeight="false" outlineLevel="0" collapsed="false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customFormat="false" ht="15" hidden="false" customHeight="false" outlineLevel="0" collapsed="false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customFormat="false" ht="15" hidden="false" customHeight="false" outlineLevel="0" collapsed="false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customFormat="false" ht="15" hidden="false" customHeight="fals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</sheetData>
  <mergeCells count="8">
    <mergeCell ref="A1:P1"/>
    <mergeCell ref="A2:A3"/>
    <mergeCell ref="B2:B3"/>
    <mergeCell ref="C2:C3"/>
    <mergeCell ref="D2:D3"/>
    <mergeCell ref="E2:L2"/>
    <mergeCell ref="O2:O3"/>
    <mergeCell ref="P2:P3"/>
  </mergeCells>
  <printOptions headings="false" gridLines="false" gridLinesSet="true" horizontalCentered="false" verticalCentered="false"/>
  <pageMargins left="0.275694444444444" right="0.275694444444444" top="0.551388888888889" bottom="0.354166666666667" header="0.511811023622047" footer="0.511811023622047"/>
  <pageSetup paperSize="8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87890625" defaultRowHeight="15" zeroHeight="false" outlineLevelRow="0" outlineLevelCol="0"/>
  <cols>
    <col collapsed="false" customWidth="true" hidden="false" outlineLevel="0" max="1" min="1" style="3" width="26.25"/>
    <col collapsed="false" customWidth="true" hidden="false" outlineLevel="0" max="14" min="2" style="3" width="4.94"/>
    <col collapsed="false" customWidth="true" hidden="false" outlineLevel="0" max="15" min="15" style="3" width="8.33"/>
    <col collapsed="false" customWidth="true" hidden="false" outlineLevel="0" max="16" min="16" style="3" width="12.8"/>
    <col collapsed="false" customWidth="true" hidden="false" outlineLevel="0" max="18" min="18" style="3" width="3.08"/>
    <col collapsed="false" customWidth="true" hidden="false" outlineLevel="0" max="19" min="19" style="3" width="3.24"/>
    <col collapsed="false" customWidth="true" hidden="false" outlineLevel="0" max="20" min="20" style="3" width="2.78"/>
    <col collapsed="false" customWidth="true" hidden="false" outlineLevel="0" max="21" min="21" style="3" width="3.86"/>
    <col collapsed="false" customWidth="true" hidden="false" outlineLevel="0" max="22" min="22" style="3" width="4.15"/>
    <col collapsed="false" customWidth="true" hidden="false" outlineLevel="0" max="23" min="23" style="3" width="3.39"/>
    <col collapsed="false" customWidth="true" hidden="false" outlineLevel="0" max="25" min="24" style="3" width="3.08"/>
    <col collapsed="false" customWidth="true" hidden="false" outlineLevel="0" max="26" min="26" style="3" width="2.31"/>
    <col collapsed="false" customWidth="true" hidden="false" outlineLevel="0" max="27" min="27" style="3" width="3.7"/>
    <col collapsed="false" customWidth="true" hidden="false" outlineLevel="0" max="28" min="28" style="3" width="3.56"/>
    <col collapsed="false" customWidth="true" hidden="false" outlineLevel="0" max="29" min="29" style="3" width="4.32"/>
    <col collapsed="false" customWidth="true" hidden="false" outlineLevel="0" max="30" min="30" style="3" width="3.86"/>
    <col collapsed="false" customWidth="true" hidden="false" outlineLevel="0" max="31" min="31" style="3" width="11.89"/>
    <col collapsed="false" customWidth="true" hidden="false" outlineLevel="0" max="32" min="32" style="3" width="8.03"/>
  </cols>
  <sheetData>
    <row r="1" customFormat="false" ht="15" hidden="false" customHeight="false" outlineLevel="0" collapsed="false">
      <c r="B1" s="18" t="s">
        <v>44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customFormat="false" ht="15" hidden="false" customHeight="false" outlineLevel="0" collapsed="false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customFormat="false" ht="15" hidden="false" customHeight="true" outlineLevel="0" collapsed="false">
      <c r="A3" s="19" t="s">
        <v>45</v>
      </c>
      <c r="B3" s="20" t="s">
        <v>46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O3" s="22" t="s">
        <v>47</v>
      </c>
      <c r="P3" s="19" t="s">
        <v>48</v>
      </c>
    </row>
    <row r="4" customFormat="false" ht="15" hidden="false" customHeight="false" outlineLevel="0" collapsed="false">
      <c r="A4" s="19"/>
      <c r="B4" s="23" t="n">
        <v>1</v>
      </c>
      <c r="C4" s="23" t="n">
        <v>2</v>
      </c>
      <c r="D4" s="23" t="n">
        <v>3</v>
      </c>
      <c r="E4" s="23" t="n">
        <v>4</v>
      </c>
      <c r="F4" s="23" t="n">
        <v>5</v>
      </c>
      <c r="G4" s="23" t="n">
        <v>6</v>
      </c>
      <c r="H4" s="23" t="n">
        <v>7</v>
      </c>
      <c r="I4" s="23" t="n">
        <v>8</v>
      </c>
      <c r="J4" s="23" t="n">
        <v>9</v>
      </c>
      <c r="K4" s="23" t="n">
        <v>10</v>
      </c>
      <c r="L4" s="23" t="n">
        <v>11</v>
      </c>
      <c r="M4" s="23" t="n">
        <v>12</v>
      </c>
      <c r="N4" s="24" t="n">
        <v>13</v>
      </c>
      <c r="O4" s="22"/>
      <c r="P4" s="19"/>
    </row>
    <row r="5" s="1" customFormat="true" ht="27.75" hidden="false" customHeight="true" outlineLevel="0" collapsed="false">
      <c r="A5" s="25" t="s">
        <v>49</v>
      </c>
      <c r="B5" s="26" t="n">
        <v>9</v>
      </c>
      <c r="C5" s="26" t="n">
        <v>8</v>
      </c>
      <c r="D5" s="26" t="n">
        <v>11</v>
      </c>
      <c r="E5" s="26" t="n">
        <v>11</v>
      </c>
      <c r="F5" s="26" t="n">
        <v>6</v>
      </c>
      <c r="G5" s="26" t="n">
        <v>6</v>
      </c>
      <c r="H5" s="26" t="n">
        <v>5</v>
      </c>
      <c r="I5" s="26" t="n">
        <v>7</v>
      </c>
      <c r="J5" s="26" t="n">
        <v>5</v>
      </c>
      <c r="K5" s="26" t="n">
        <v>10</v>
      </c>
      <c r="L5" s="26" t="n">
        <v>11</v>
      </c>
      <c r="M5" s="26" t="n">
        <v>1</v>
      </c>
      <c r="N5" s="26" t="n">
        <v>1</v>
      </c>
      <c r="O5" s="27" t="n">
        <f aca="false">SUM(B5:N5)</f>
        <v>91</v>
      </c>
      <c r="P5" s="28" t="n">
        <f aca="false">_xlfn.RANK.AVG(O5, $O$5:$O$15, 1)</f>
        <v>11</v>
      </c>
    </row>
    <row r="6" s="1" customFormat="true" ht="15" hidden="false" customHeight="false" outlineLevel="0" collapsed="false">
      <c r="A6" s="29" t="s">
        <v>4</v>
      </c>
      <c r="B6" s="30" t="n">
        <v>10</v>
      </c>
      <c r="C6" s="30" t="n">
        <v>7</v>
      </c>
      <c r="D6" s="30" t="n">
        <v>9</v>
      </c>
      <c r="E6" s="30" t="n">
        <v>3</v>
      </c>
      <c r="F6" s="30" t="n">
        <v>4</v>
      </c>
      <c r="G6" s="30" t="n">
        <v>7</v>
      </c>
      <c r="H6" s="30" t="n">
        <v>4</v>
      </c>
      <c r="I6" s="30" t="n">
        <v>3</v>
      </c>
      <c r="J6" s="30" t="n">
        <v>4</v>
      </c>
      <c r="K6" s="30" t="n">
        <v>4</v>
      </c>
      <c r="L6" s="30" t="n">
        <v>4</v>
      </c>
      <c r="M6" s="30" t="n">
        <v>6</v>
      </c>
      <c r="N6" s="30" t="n">
        <v>8</v>
      </c>
      <c r="O6" s="27" t="n">
        <f aca="false">SUM(B6:N6)</f>
        <v>73</v>
      </c>
      <c r="P6" s="28" t="n">
        <f aca="false">_xlfn.RANK.AVG(O6, $O$5:$O$15, 1)</f>
        <v>4</v>
      </c>
    </row>
    <row r="7" s="1" customFormat="true" ht="15" hidden="false" customHeight="false" outlineLevel="0" collapsed="false">
      <c r="A7" s="25" t="s">
        <v>50</v>
      </c>
      <c r="B7" s="26" t="n">
        <v>11</v>
      </c>
      <c r="C7" s="26" t="n">
        <v>6</v>
      </c>
      <c r="D7" s="26" t="n">
        <v>5</v>
      </c>
      <c r="E7" s="26" t="n">
        <v>4</v>
      </c>
      <c r="F7" s="26" t="n">
        <v>9</v>
      </c>
      <c r="G7" s="26" t="n">
        <v>5</v>
      </c>
      <c r="H7" s="26" t="n">
        <v>7</v>
      </c>
      <c r="I7" s="26" t="n">
        <v>10</v>
      </c>
      <c r="J7" s="26" t="n">
        <v>8</v>
      </c>
      <c r="K7" s="26" t="n">
        <v>6</v>
      </c>
      <c r="L7" s="26" t="n">
        <v>2</v>
      </c>
      <c r="M7" s="26" t="n">
        <v>10</v>
      </c>
      <c r="N7" s="26" t="n">
        <v>3</v>
      </c>
      <c r="O7" s="27" t="n">
        <f aca="false">SUM(B7:N7)</f>
        <v>86</v>
      </c>
      <c r="P7" s="28" t="n">
        <f aca="false">_xlfn.RANK.AVG(O7, $O$5:$O$15, 1)</f>
        <v>10</v>
      </c>
    </row>
    <row r="8" s="1" customFormat="true" ht="15" hidden="false" customHeight="false" outlineLevel="0" collapsed="false">
      <c r="A8" s="25" t="s">
        <v>51</v>
      </c>
      <c r="B8" s="26" t="n">
        <v>5</v>
      </c>
      <c r="C8" s="26" t="n">
        <v>3</v>
      </c>
      <c r="D8" s="26" t="n">
        <v>3</v>
      </c>
      <c r="E8" s="26" t="n">
        <v>1</v>
      </c>
      <c r="F8" s="26" t="n">
        <v>2</v>
      </c>
      <c r="G8" s="26" t="n">
        <v>5</v>
      </c>
      <c r="H8" s="26" t="n">
        <v>6</v>
      </c>
      <c r="I8" s="26" t="n">
        <v>11</v>
      </c>
      <c r="J8" s="26" t="n">
        <v>6</v>
      </c>
      <c r="K8" s="26" t="n">
        <v>9</v>
      </c>
      <c r="L8" s="26" t="n">
        <v>5</v>
      </c>
      <c r="M8" s="26" t="n">
        <v>8</v>
      </c>
      <c r="N8" s="26" t="n">
        <v>6</v>
      </c>
      <c r="O8" s="27" t="n">
        <f aca="false">SUM(B8:N8)</f>
        <v>70</v>
      </c>
      <c r="P8" s="28" t="n">
        <f aca="false">_xlfn.RANK.AVG(O8, $O$5:$O$15, 1)</f>
        <v>3</v>
      </c>
    </row>
    <row r="9" s="1" customFormat="true" ht="15" hidden="false" customHeight="false" outlineLevel="0" collapsed="false">
      <c r="A9" s="25" t="s">
        <v>52</v>
      </c>
      <c r="B9" s="26" t="n">
        <v>8</v>
      </c>
      <c r="C9" s="26" t="n">
        <v>4</v>
      </c>
      <c r="D9" s="26" t="n">
        <v>8</v>
      </c>
      <c r="E9" s="26" t="n">
        <v>7</v>
      </c>
      <c r="F9" s="26" t="n">
        <v>3</v>
      </c>
      <c r="G9" s="26" t="n">
        <v>1</v>
      </c>
      <c r="H9" s="26" t="n">
        <v>8</v>
      </c>
      <c r="I9" s="26" t="n">
        <v>4</v>
      </c>
      <c r="J9" s="26" t="n">
        <v>7</v>
      </c>
      <c r="K9" s="26" t="n">
        <v>2</v>
      </c>
      <c r="L9" s="26" t="n">
        <v>7</v>
      </c>
      <c r="M9" s="26" t="n">
        <v>11</v>
      </c>
      <c r="N9" s="26" t="n">
        <v>4</v>
      </c>
      <c r="O9" s="27" t="n">
        <f aca="false">SUM(B9:N9)</f>
        <v>74</v>
      </c>
      <c r="P9" s="28" t="n">
        <f aca="false">_xlfn.RANK.AVG(O9, $O$5:$O$15, 1)</f>
        <v>5.5</v>
      </c>
    </row>
    <row r="10" s="1" customFormat="true" ht="15" hidden="false" customHeight="false" outlineLevel="0" collapsed="false">
      <c r="A10" s="25" t="s">
        <v>53</v>
      </c>
      <c r="B10" s="26" t="n">
        <v>2</v>
      </c>
      <c r="C10" s="26" t="n">
        <v>5</v>
      </c>
      <c r="D10" s="26" t="n">
        <v>2</v>
      </c>
      <c r="E10" s="26" t="n">
        <v>6</v>
      </c>
      <c r="F10" s="26" t="n">
        <v>6</v>
      </c>
      <c r="G10" s="26" t="n">
        <v>5</v>
      </c>
      <c r="H10" s="26" t="n">
        <v>2</v>
      </c>
      <c r="I10" s="26" t="n">
        <v>2</v>
      </c>
      <c r="J10" s="26" t="n">
        <v>2</v>
      </c>
      <c r="K10" s="26" t="n">
        <v>3</v>
      </c>
      <c r="L10" s="26" t="n">
        <v>6</v>
      </c>
      <c r="M10" s="26" t="n">
        <v>7</v>
      </c>
      <c r="N10" s="26" t="n">
        <v>5</v>
      </c>
      <c r="O10" s="27" t="n">
        <f aca="false">SUM(B10:N10)</f>
        <v>53</v>
      </c>
      <c r="P10" s="28" t="n">
        <f aca="false">_xlfn.RANK.AVG(O10, $O$5:$O$15, 1)</f>
        <v>1</v>
      </c>
    </row>
    <row r="11" s="1" customFormat="true" ht="15" hidden="false" customHeight="false" outlineLevel="0" collapsed="false">
      <c r="A11" s="25" t="s">
        <v>54</v>
      </c>
      <c r="B11" s="26" t="n">
        <v>7</v>
      </c>
      <c r="C11" s="26" t="n">
        <v>2</v>
      </c>
      <c r="D11" s="26" t="n">
        <v>7</v>
      </c>
      <c r="E11" s="26" t="n">
        <v>9</v>
      </c>
      <c r="F11" s="26" t="n">
        <v>5</v>
      </c>
      <c r="G11" s="26" t="n">
        <v>5</v>
      </c>
      <c r="H11" s="26" t="n">
        <v>3</v>
      </c>
      <c r="I11" s="26" t="n">
        <v>9</v>
      </c>
      <c r="J11" s="26" t="n">
        <v>3</v>
      </c>
      <c r="K11" s="26" t="n">
        <v>11</v>
      </c>
      <c r="L11" s="26" t="n">
        <v>1</v>
      </c>
      <c r="M11" s="26" t="n">
        <v>5</v>
      </c>
      <c r="N11" s="26" t="n">
        <v>7</v>
      </c>
      <c r="O11" s="27" t="n">
        <f aca="false">SUM(B11:N11)</f>
        <v>74</v>
      </c>
      <c r="P11" s="28" t="n">
        <f aca="false">_xlfn.RANK.AVG(O11, $O$5:$O$15, 1)</f>
        <v>5.5</v>
      </c>
    </row>
    <row r="12" s="1" customFormat="true" ht="15" hidden="false" customHeight="false" outlineLevel="0" collapsed="false">
      <c r="A12" s="25" t="s">
        <v>55</v>
      </c>
      <c r="B12" s="26" t="n">
        <v>3</v>
      </c>
      <c r="C12" s="26" t="n">
        <v>1</v>
      </c>
      <c r="D12" s="26" t="n">
        <v>4</v>
      </c>
      <c r="E12" s="26" t="n">
        <v>8</v>
      </c>
      <c r="F12" s="26" t="n">
        <v>8</v>
      </c>
      <c r="G12" s="26" t="n">
        <v>2</v>
      </c>
      <c r="H12" s="26" t="n">
        <v>9</v>
      </c>
      <c r="I12" s="26" t="n">
        <v>6</v>
      </c>
      <c r="J12" s="26" t="n">
        <v>9</v>
      </c>
      <c r="K12" s="26" t="n">
        <v>5</v>
      </c>
      <c r="L12" s="26" t="n">
        <v>8</v>
      </c>
      <c r="M12" s="26" t="n">
        <v>9</v>
      </c>
      <c r="N12" s="26" t="n">
        <v>10</v>
      </c>
      <c r="O12" s="27" t="n">
        <f aca="false">SUM(B12:N12)</f>
        <v>82</v>
      </c>
      <c r="P12" s="28" t="n">
        <f aca="false">_xlfn.RANK.AVG(O12, $O$5:$O$15, 1)</f>
        <v>8</v>
      </c>
    </row>
    <row r="13" s="1" customFormat="true" ht="15" hidden="false" customHeight="false" outlineLevel="0" collapsed="false">
      <c r="A13" s="25" t="s">
        <v>56</v>
      </c>
      <c r="B13" s="26" t="n">
        <v>4</v>
      </c>
      <c r="C13" s="26" t="n">
        <v>9</v>
      </c>
      <c r="D13" s="26" t="n">
        <v>10</v>
      </c>
      <c r="E13" s="26" t="n">
        <v>5</v>
      </c>
      <c r="F13" s="26" t="n">
        <v>1</v>
      </c>
      <c r="G13" s="26" t="n">
        <v>8</v>
      </c>
      <c r="H13" s="26" t="n">
        <v>1</v>
      </c>
      <c r="I13" s="26" t="n">
        <v>1</v>
      </c>
      <c r="J13" s="26" t="n">
        <v>1</v>
      </c>
      <c r="K13" s="26" t="n">
        <v>1</v>
      </c>
      <c r="L13" s="26" t="n">
        <v>3</v>
      </c>
      <c r="M13" s="26" t="n">
        <v>3</v>
      </c>
      <c r="N13" s="26" t="n">
        <v>11</v>
      </c>
      <c r="O13" s="27" t="n">
        <f aca="false">SUM(B13:N13)</f>
        <v>58</v>
      </c>
      <c r="P13" s="28" t="n">
        <f aca="false">_xlfn.RANK.AVG(O13, $O$5:$O$15, 1)</f>
        <v>2</v>
      </c>
    </row>
    <row r="14" customFormat="false" ht="15" hidden="false" customHeight="false" outlineLevel="0" collapsed="false">
      <c r="A14" s="25" t="s">
        <v>16</v>
      </c>
      <c r="B14" s="31" t="n">
        <v>6</v>
      </c>
      <c r="C14" s="31" t="n">
        <v>8</v>
      </c>
      <c r="D14" s="31" t="n">
        <v>1</v>
      </c>
      <c r="E14" s="31" t="n">
        <v>2</v>
      </c>
      <c r="F14" s="31" t="n">
        <v>7</v>
      </c>
      <c r="G14" s="32" t="n">
        <v>4</v>
      </c>
      <c r="H14" s="32" t="n">
        <v>10</v>
      </c>
      <c r="I14" s="32" t="n">
        <v>5</v>
      </c>
      <c r="J14" s="32" t="n">
        <v>10</v>
      </c>
      <c r="K14" s="32" t="n">
        <v>7</v>
      </c>
      <c r="L14" s="32" t="n">
        <v>10</v>
      </c>
      <c r="M14" s="32" t="n">
        <v>4</v>
      </c>
      <c r="N14" s="32" t="n">
        <v>9</v>
      </c>
      <c r="O14" s="27" t="n">
        <f aca="false">SUM(B14:N14)</f>
        <v>83</v>
      </c>
      <c r="P14" s="28" t="n">
        <f aca="false">_xlfn.RANK.AVG(O14, $O$5:$O$15, 1)</f>
        <v>9</v>
      </c>
    </row>
    <row r="15" customFormat="false" ht="15" hidden="false" customHeight="false" outlineLevel="0" collapsed="false">
      <c r="A15" s="25" t="s">
        <v>17</v>
      </c>
      <c r="B15" s="31" t="n">
        <v>1</v>
      </c>
      <c r="C15" s="31" t="n">
        <v>7</v>
      </c>
      <c r="D15" s="31" t="n">
        <v>6</v>
      </c>
      <c r="E15" s="31" t="n">
        <v>10</v>
      </c>
      <c r="F15" s="31" t="n">
        <v>3</v>
      </c>
      <c r="G15" s="31" t="n">
        <v>3</v>
      </c>
      <c r="H15" s="31" t="n">
        <v>11</v>
      </c>
      <c r="I15" s="31" t="n">
        <v>8</v>
      </c>
      <c r="J15" s="31" t="n">
        <v>11</v>
      </c>
      <c r="K15" s="31" t="n">
        <v>8</v>
      </c>
      <c r="L15" s="31" t="n">
        <v>9</v>
      </c>
      <c r="M15" s="31" t="n">
        <v>2</v>
      </c>
      <c r="N15" s="31" t="n">
        <v>2</v>
      </c>
      <c r="O15" s="27" t="n">
        <f aca="false">SUM(B15:N15)</f>
        <v>81</v>
      </c>
      <c r="P15" s="28" t="n">
        <f aca="false">_xlfn.RANK.AVG(O15, $O$5:$O$15, 1)</f>
        <v>7</v>
      </c>
    </row>
  </sheetData>
  <mergeCells count="5">
    <mergeCell ref="B1:M1"/>
    <mergeCell ref="A3:A4"/>
    <mergeCell ref="B3:M3"/>
    <mergeCell ref="O3:O4"/>
    <mergeCell ref="P3:P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2025-04-18T12:04:33Z</dcterms:modified>
  <cp:revision>1</cp:revision>
  <dc:subject/>
  <dc:title/>
</cp:coreProperties>
</file>