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9140" windowHeight="6555" activeTab="0"/>
  </bookViews>
  <sheets>
    <sheet name="2016 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<sst xmlns="http://schemas.openxmlformats.org/spreadsheetml/2006/main" count="72" uniqueCount="61">
  <si>
    <t>Показатель</t>
  </si>
  <si>
    <t>РФ</t>
  </si>
  <si>
    <t xml:space="preserve"> ДФО</t>
  </si>
  <si>
    <t>%</t>
  </si>
  <si>
    <t>Индекс промышленного производства</t>
  </si>
  <si>
    <t>человек</t>
  </si>
  <si>
    <t>Камчатский край</t>
  </si>
  <si>
    <t>Сальдо прироста ( - убыли) населения**</t>
  </si>
  <si>
    <t>N пп.</t>
  </si>
  <si>
    <t>1.</t>
  </si>
  <si>
    <t>2.</t>
  </si>
  <si>
    <t>3.</t>
  </si>
  <si>
    <t>4.</t>
  </si>
  <si>
    <t>5.</t>
  </si>
  <si>
    <t>6.</t>
  </si>
  <si>
    <t>7.</t>
  </si>
  <si>
    <t>8.</t>
  </si>
  <si>
    <t>Индекс производства продукции сельского хозяйства</t>
  </si>
  <si>
    <t xml:space="preserve">Республика Саха (Якутия)
</t>
  </si>
  <si>
    <t xml:space="preserve">Приморский край
</t>
  </si>
  <si>
    <t xml:space="preserve">Хабаровский край
</t>
  </si>
  <si>
    <t xml:space="preserve">Амурская область
</t>
  </si>
  <si>
    <t xml:space="preserve">Магаданская область
</t>
  </si>
  <si>
    <t xml:space="preserve">Сахалинская область
</t>
  </si>
  <si>
    <t xml:space="preserve">Еврейская АО
</t>
  </si>
  <si>
    <t xml:space="preserve">Чукотский АО
</t>
  </si>
  <si>
    <t>рублей</t>
  </si>
  <si>
    <t>9.</t>
  </si>
  <si>
    <t>10.</t>
  </si>
  <si>
    <t>-</t>
  </si>
  <si>
    <t>Единица измерения</t>
  </si>
  <si>
    <t>11.</t>
  </si>
  <si>
    <t>Соотношение среднедушевых денежных доходов к величине прожиточного минимума</t>
  </si>
  <si>
    <t>12.</t>
  </si>
  <si>
    <t>Реальные денежные доходы</t>
  </si>
  <si>
    <t>по субъектам РФ ДФО</t>
  </si>
  <si>
    <t>Среднедушевые денежные доходы населения</t>
  </si>
  <si>
    <t xml:space="preserve">Индекс физического объема работ, выполненных в по виду деятельности "Строительство" </t>
  </si>
  <si>
    <t>Естественный прирост (-убыль) населения</t>
  </si>
  <si>
    <t>*** - тыс. человек</t>
  </si>
  <si>
    <t>─</t>
  </si>
  <si>
    <t>Регион</t>
  </si>
  <si>
    <t>Место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</si>
  <si>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</si>
  <si>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</si>
  <si>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</si>
  <si>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</si>
  <si>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</si>
  <si>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</si>
  <si>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</si>
  <si>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</si>
  <si>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Миграционный прирост (-убыль) населения</t>
  </si>
  <si>
    <t>Индекс физического объема инвестиций</t>
  </si>
  <si>
    <t xml:space="preserve">Среднемесячная номинальная начисленная заработная плата </t>
  </si>
  <si>
    <t>Величина прожиточного минимума за 4 квартал 2016 года</t>
  </si>
  <si>
    <t>Рейтинг по субъектам РФ ДФО за 2016 года</t>
  </si>
  <si>
    <t xml:space="preserve">сумма </t>
  </si>
  <si>
    <t xml:space="preserve"> Место по показателям из таблицы</t>
  </si>
  <si>
    <t>5,4 ***</t>
  </si>
  <si>
    <t>245,9 ***</t>
  </si>
  <si>
    <t>Отдельные показатели социально-экономического развития и уровня жизни Камчатского края
 в сравнении с среднероссийскими показателями и показателями субъектов РФ ДФО за  2016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</si>
</sst>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0" xfId="0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165" fontId="3" fillId="32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wrapText="1"/>
    </xf>
    <xf numFmtId="3" fontId="4" fillId="32" borderId="10" xfId="0" applyNumberFormat="1" applyFont="1" applyFill="1" applyBorder="1" applyAlignment="1">
      <alignment horizontal="center" wrapText="1"/>
    </xf>
    <xf numFmtId="3" fontId="9" fillId="32" borderId="10" xfId="0" applyNumberFormat="1" applyFont="1" applyFill="1" applyBorder="1" applyAlignment="1">
      <alignment horizontal="center" wrapText="1"/>
    </xf>
    <xf numFmtId="3" fontId="3" fillId="32" borderId="10" xfId="0" applyNumberFormat="1" applyFont="1" applyFill="1" applyBorder="1" applyAlignment="1">
      <alignment horizontal="center" wrapText="1"/>
    </xf>
    <xf numFmtId="165" fontId="4" fillId="32" borderId="1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 wrapText="1"/>
    </xf>
    <xf numFmtId="3" fontId="6" fillId="32" borderId="10" xfId="0" applyNumberFormat="1" applyFont="1" applyFill="1" applyBorder="1" applyAlignment="1">
      <alignment horizontal="center"/>
    </xf>
    <xf numFmtId="165" fontId="4" fillId="32" borderId="10" xfId="0" applyNumberFormat="1" applyFont="1" applyFill="1" applyBorder="1" applyAlignment="1">
      <alignment horizontal="center" wrapText="1"/>
    </xf>
    <xf numFmtId="3" fontId="8" fillId="32" borderId="10" xfId="0" applyNumberFormat="1" applyFont="1" applyFill="1" applyBorder="1" applyAlignment="1">
      <alignment horizontal="center"/>
    </xf>
    <xf numFmtId="164" fontId="4" fillId="33" borderId="10" xfId="58" applyNumberFormat="1" applyFont="1" applyFill="1" applyBorder="1" applyAlignment="1">
      <alignment horizontal="center" wrapText="1"/>
    </xf>
    <xf numFmtId="164" fontId="4" fillId="32" borderId="10" xfId="58" applyNumberFormat="1" applyFont="1" applyFill="1" applyBorder="1" applyAlignment="1">
      <alignment horizontal="center" wrapText="1"/>
    </xf>
    <xf numFmtId="164" fontId="3" fillId="32" borderId="10" xfId="58" applyNumberFormat="1" applyFont="1" applyFill="1" applyBorder="1" applyAlignment="1">
      <alignment horizontal="center" wrapText="1"/>
    </xf>
    <xf numFmtId="165" fontId="6" fillId="32" borderId="10" xfId="0" applyNumberFormat="1" applyFont="1" applyFill="1" applyBorder="1" applyAlignment="1">
      <alignment horizontal="center" wrapText="1"/>
    </xf>
    <xf numFmtId="164" fontId="6" fillId="33" borderId="10" xfId="58" applyNumberFormat="1" applyFont="1" applyFill="1" applyBorder="1" applyAlignment="1">
      <alignment horizontal="center"/>
    </xf>
    <xf numFmtId="43" fontId="4" fillId="32" borderId="10" xfId="58" applyFont="1" applyFill="1" applyBorder="1" applyAlignment="1">
      <alignment horizontal="center" wrapText="1"/>
    </xf>
    <xf numFmtId="166" fontId="4" fillId="33" borderId="10" xfId="58" applyNumberFormat="1" applyFont="1" applyFill="1" applyBorder="1" applyAlignment="1">
      <alignment horizontal="center"/>
    </xf>
    <xf numFmtId="166" fontId="7" fillId="32" borderId="10" xfId="58" applyNumberFormat="1" applyFont="1" applyFill="1" applyBorder="1" applyAlignment="1">
      <alignment horizontal="center"/>
    </xf>
    <xf numFmtId="166" fontId="4" fillId="32" borderId="10" xfId="58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164" fontId="6" fillId="32" borderId="10" xfId="58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="80" zoomScaleNormal="80" zoomScalePageLayoutView="0" workbookViewId="0" topLeftCell="A1">
      <selection activeCell="C22" sqref="C22"/>
    </sheetView>
  </sheetViews>
  <sheetFormatPr defaultColWidth="9.140625" defaultRowHeight="15"/>
  <cols>
    <col min="1" max="1" width="5.00390625" style="1" customWidth="1"/>
    <col min="2" max="2" width="35.00390625" style="1" customWidth="1"/>
    <col min="3" max="3" width="14.28125" style="1" customWidth="1"/>
    <col min="4" max="4" width="13.7109375" style="1" customWidth="1"/>
    <col min="5" max="5" width="10.7109375" style="1" customWidth="1"/>
    <col min="6" max="6" width="14.00390625" style="1" customWidth="1"/>
    <col min="7" max="7" width="16.28125" style="1" customWidth="1"/>
    <col min="8" max="8" width="13.57421875" style="1" customWidth="1"/>
    <col min="9" max="9" width="14.8515625" style="1" customWidth="1"/>
    <col min="10" max="10" width="15.140625" style="1" customWidth="1"/>
    <col min="11" max="11" width="15.28125" style="1" bestFit="1" customWidth="1"/>
    <col min="12" max="12" width="15.140625" style="1" customWidth="1"/>
    <col min="13" max="13" width="12.57421875" style="1" customWidth="1"/>
    <col min="14" max="14" width="14.00390625" style="1" customWidth="1"/>
    <col min="15" max="16384" width="9.140625" style="1" customWidth="1"/>
  </cols>
  <sheetData>
    <row r="1" spans="1:13" ht="60" customHeight="1">
      <c r="A1" s="38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ht="15" customHeight="1">
      <c r="A2" s="27" t="s">
        <v>8</v>
      </c>
      <c r="B2" s="25" t="s">
        <v>0</v>
      </c>
      <c r="C2" s="25" t="s">
        <v>30</v>
      </c>
      <c r="D2" s="40" t="s">
        <v>6</v>
      </c>
      <c r="E2" s="25" t="s">
        <v>2</v>
      </c>
      <c r="F2" s="29" t="s">
        <v>35</v>
      </c>
      <c r="G2" s="30"/>
      <c r="H2" s="30"/>
      <c r="I2" s="30"/>
      <c r="J2" s="30"/>
      <c r="K2" s="30"/>
      <c r="L2" s="30"/>
      <c r="M2" s="30"/>
      <c r="N2" s="25" t="s">
        <v>1</v>
      </c>
    </row>
    <row r="3" spans="1:14" ht="69.75" customHeight="1">
      <c r="A3" s="28"/>
      <c r="B3" s="26"/>
      <c r="C3" s="26"/>
      <c r="D3" s="41"/>
      <c r="E3" s="26"/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26"/>
    </row>
    <row r="4" spans="1:14" ht="36.75" customHeight="1">
      <c r="A4" s="8" t="s">
        <v>9</v>
      </c>
      <c r="B4" s="3" t="s">
        <v>4</v>
      </c>
      <c r="C4" s="4" t="s">
        <v>3</v>
      </c>
      <c r="D4" s="42">
        <v>110</v>
      </c>
      <c r="E4" s="43">
        <v>101</v>
      </c>
      <c r="F4" s="44">
        <v>101.6</v>
      </c>
      <c r="G4" s="44">
        <v>95.9</v>
      </c>
      <c r="H4" s="44">
        <v>102.4</v>
      </c>
      <c r="I4" s="44">
        <v>91.7</v>
      </c>
      <c r="J4" s="44">
        <v>101.6</v>
      </c>
      <c r="K4" s="44">
        <v>106.6</v>
      </c>
      <c r="L4" s="44">
        <v>92.3</v>
      </c>
      <c r="M4" s="44">
        <v>93.8</v>
      </c>
      <c r="N4" s="45">
        <v>101.1</v>
      </c>
    </row>
    <row r="5" spans="1:14" ht="45.75" customHeight="1">
      <c r="A5" s="8" t="s">
        <v>10</v>
      </c>
      <c r="B5" s="3" t="s">
        <v>17</v>
      </c>
      <c r="C5" s="4" t="s">
        <v>3</v>
      </c>
      <c r="D5" s="46">
        <v>103.9</v>
      </c>
      <c r="E5" s="47">
        <v>98.4</v>
      </c>
      <c r="F5" s="44">
        <v>99.7</v>
      </c>
      <c r="G5" s="44">
        <v>98.8</v>
      </c>
      <c r="H5" s="44">
        <v>90.5</v>
      </c>
      <c r="I5" s="44">
        <v>97.8</v>
      </c>
      <c r="J5" s="44">
        <v>102.2</v>
      </c>
      <c r="K5" s="48">
        <v>111</v>
      </c>
      <c r="L5" s="44">
        <v>82.2</v>
      </c>
      <c r="M5" s="44">
        <v>103.2</v>
      </c>
      <c r="N5" s="45">
        <v>104.8</v>
      </c>
    </row>
    <row r="6" spans="1:14" ht="57.75" customHeight="1">
      <c r="A6" s="8" t="s">
        <v>11</v>
      </c>
      <c r="B6" s="3" t="s">
        <v>37</v>
      </c>
      <c r="C6" s="4" t="s">
        <v>3</v>
      </c>
      <c r="D6" s="42">
        <v>122</v>
      </c>
      <c r="E6" s="49">
        <v>99.8</v>
      </c>
      <c r="F6" s="50">
        <v>117.8</v>
      </c>
      <c r="G6" s="50">
        <v>108.5</v>
      </c>
      <c r="H6" s="50">
        <v>96.7</v>
      </c>
      <c r="I6" s="50">
        <v>95.9</v>
      </c>
      <c r="J6" s="51">
        <v>71</v>
      </c>
      <c r="K6" s="50">
        <v>79.7</v>
      </c>
      <c r="L6" s="50">
        <v>112.6</v>
      </c>
      <c r="M6" s="50">
        <v>144.2</v>
      </c>
      <c r="N6" s="45">
        <v>95.7</v>
      </c>
    </row>
    <row r="7" spans="1:14" ht="40.5" customHeight="1">
      <c r="A7" s="8" t="s">
        <v>12</v>
      </c>
      <c r="B7" s="3" t="s">
        <v>52</v>
      </c>
      <c r="C7" s="19" t="s">
        <v>3</v>
      </c>
      <c r="D7" s="46">
        <v>132.8</v>
      </c>
      <c r="E7" s="52">
        <v>97.1</v>
      </c>
      <c r="F7" s="50">
        <v>128.8</v>
      </c>
      <c r="G7" s="50">
        <v>82.8</v>
      </c>
      <c r="H7" s="50">
        <v>93.8</v>
      </c>
      <c r="I7" s="50">
        <v>114.2</v>
      </c>
      <c r="J7" s="50">
        <v>61.2</v>
      </c>
      <c r="K7" s="50">
        <v>81.2</v>
      </c>
      <c r="L7" s="50">
        <v>100.7</v>
      </c>
      <c r="M7" s="50">
        <v>63.2</v>
      </c>
      <c r="N7" s="20">
        <v>99.1</v>
      </c>
    </row>
    <row r="8" spans="1:14" ht="42.75" customHeight="1">
      <c r="A8" s="22" t="s">
        <v>13</v>
      </c>
      <c r="B8" s="23" t="s">
        <v>38</v>
      </c>
      <c r="C8" s="19" t="s">
        <v>5</v>
      </c>
      <c r="D8" s="53">
        <v>413</v>
      </c>
      <c r="E8" s="54">
        <v>5431</v>
      </c>
      <c r="F8" s="55">
        <v>7372</v>
      </c>
      <c r="G8" s="56">
        <v>-2601</v>
      </c>
      <c r="H8" s="56">
        <v>466</v>
      </c>
      <c r="I8" s="56">
        <v>-620</v>
      </c>
      <c r="J8" s="56">
        <v>-41</v>
      </c>
      <c r="K8" s="56">
        <v>554</v>
      </c>
      <c r="L8" s="56">
        <v>-282</v>
      </c>
      <c r="M8" s="56">
        <v>170</v>
      </c>
      <c r="N8" s="57" t="s">
        <v>58</v>
      </c>
    </row>
    <row r="9" spans="1:14" ht="39.75" customHeight="1">
      <c r="A9" s="22" t="s">
        <v>14</v>
      </c>
      <c r="B9" s="23" t="s">
        <v>51</v>
      </c>
      <c r="C9" s="19" t="s">
        <v>5</v>
      </c>
      <c r="D9" s="42">
        <v>-1805</v>
      </c>
      <c r="E9" s="58">
        <v>-17367</v>
      </c>
      <c r="F9" s="50">
        <v>-4153</v>
      </c>
      <c r="G9" s="50">
        <v>-3209</v>
      </c>
      <c r="H9" s="50">
        <v>-1586</v>
      </c>
      <c r="I9" s="50">
        <v>-3270</v>
      </c>
      <c r="J9" s="50">
        <v>-739</v>
      </c>
      <c r="K9" s="50">
        <v>-487</v>
      </c>
      <c r="L9" s="50">
        <v>-1602</v>
      </c>
      <c r="M9" s="50">
        <v>-516</v>
      </c>
      <c r="N9" s="59" t="s">
        <v>59</v>
      </c>
    </row>
    <row r="10" spans="1:14" ht="35.25" customHeight="1">
      <c r="A10" s="22" t="s">
        <v>15</v>
      </c>
      <c r="B10" s="24" t="s">
        <v>7</v>
      </c>
      <c r="C10" s="20" t="s">
        <v>5</v>
      </c>
      <c r="D10" s="42">
        <v>-1392</v>
      </c>
      <c r="E10" s="60">
        <v>-11936</v>
      </c>
      <c r="F10" s="55">
        <v>3219</v>
      </c>
      <c r="G10" s="50">
        <v>-5810</v>
      </c>
      <c r="H10" s="50">
        <v>-1120</v>
      </c>
      <c r="I10" s="50">
        <v>-3890</v>
      </c>
      <c r="J10" s="50">
        <v>-780</v>
      </c>
      <c r="K10" s="50">
        <v>67</v>
      </c>
      <c r="L10" s="50">
        <v>-1884</v>
      </c>
      <c r="M10" s="50">
        <v>-346</v>
      </c>
      <c r="N10" s="61" t="s">
        <v>29</v>
      </c>
    </row>
    <row r="11" spans="1:14" ht="39.75" customHeight="1">
      <c r="A11" s="8" t="s">
        <v>16</v>
      </c>
      <c r="B11" s="3" t="s">
        <v>53</v>
      </c>
      <c r="C11" s="19" t="s">
        <v>26</v>
      </c>
      <c r="D11" s="62">
        <v>59922.8</v>
      </c>
      <c r="E11" s="63">
        <v>46113</v>
      </c>
      <c r="F11" s="64">
        <v>58504</v>
      </c>
      <c r="G11" s="64">
        <v>36106</v>
      </c>
      <c r="H11" s="64">
        <v>41401</v>
      </c>
      <c r="I11" s="64">
        <v>33131</v>
      </c>
      <c r="J11" s="64">
        <v>68584</v>
      </c>
      <c r="K11" s="64">
        <v>66239</v>
      </c>
      <c r="L11" s="64">
        <v>31963</v>
      </c>
      <c r="M11" s="64">
        <v>85678</v>
      </c>
      <c r="N11" s="63">
        <v>36746</v>
      </c>
    </row>
    <row r="12" spans="1:14" ht="39.75" customHeight="1">
      <c r="A12" s="8" t="s">
        <v>27</v>
      </c>
      <c r="B12" s="3" t="s">
        <v>36</v>
      </c>
      <c r="C12" s="19" t="s">
        <v>26</v>
      </c>
      <c r="D12" s="62">
        <v>38595.3</v>
      </c>
      <c r="E12" s="65">
        <v>36389.3</v>
      </c>
      <c r="F12" s="64">
        <v>33966.3</v>
      </c>
      <c r="G12" s="64">
        <v>33037.1</v>
      </c>
      <c r="H12" s="64">
        <v>37613.7</v>
      </c>
      <c r="I12" s="64">
        <v>29577.2</v>
      </c>
      <c r="J12" s="64">
        <v>46826.9</v>
      </c>
      <c r="K12" s="64">
        <v>49361.2</v>
      </c>
      <c r="L12" s="64">
        <v>23684.8</v>
      </c>
      <c r="M12" s="64">
        <v>57104.1</v>
      </c>
      <c r="N12" s="63">
        <v>30775</v>
      </c>
    </row>
    <row r="13" spans="1:14" ht="38.25" customHeight="1">
      <c r="A13" s="8" t="s">
        <v>28</v>
      </c>
      <c r="B13" s="3" t="s">
        <v>34</v>
      </c>
      <c r="C13" s="19" t="s">
        <v>3</v>
      </c>
      <c r="D13" s="66">
        <v>89.6</v>
      </c>
      <c r="E13" s="72">
        <v>93.5</v>
      </c>
      <c r="F13" s="64">
        <v>97</v>
      </c>
      <c r="G13" s="64">
        <v>92.4</v>
      </c>
      <c r="H13" s="64">
        <v>95.3</v>
      </c>
      <c r="I13" s="64">
        <v>90.7</v>
      </c>
      <c r="J13" s="64">
        <v>86.8</v>
      </c>
      <c r="K13" s="64">
        <v>96.8</v>
      </c>
      <c r="L13" s="64">
        <v>89.6</v>
      </c>
      <c r="M13" s="64">
        <v>84.6</v>
      </c>
      <c r="N13" s="64">
        <v>94.4</v>
      </c>
    </row>
    <row r="14" spans="1:14" ht="35.25" customHeight="1">
      <c r="A14" s="8" t="s">
        <v>31</v>
      </c>
      <c r="B14" s="5" t="s">
        <v>54</v>
      </c>
      <c r="C14" s="21" t="s">
        <v>26</v>
      </c>
      <c r="D14" s="62">
        <v>19451</v>
      </c>
      <c r="E14" s="63" t="s">
        <v>29</v>
      </c>
      <c r="F14" s="64">
        <v>16087</v>
      </c>
      <c r="G14" s="64">
        <v>12456</v>
      </c>
      <c r="H14" s="64">
        <v>12972</v>
      </c>
      <c r="I14" s="64">
        <v>11214</v>
      </c>
      <c r="J14" s="64">
        <v>17764</v>
      </c>
      <c r="K14" s="64">
        <v>14074</v>
      </c>
      <c r="L14" s="64">
        <v>12574</v>
      </c>
      <c r="M14" s="64">
        <v>17775</v>
      </c>
      <c r="N14" s="67">
        <v>9889</v>
      </c>
    </row>
    <row r="15" spans="1:14" ht="42.75">
      <c r="A15" s="8" t="s">
        <v>33</v>
      </c>
      <c r="B15" s="3" t="s">
        <v>32</v>
      </c>
      <c r="C15" s="19" t="s">
        <v>3</v>
      </c>
      <c r="D15" s="68">
        <f>(D12/D14)*100</f>
        <v>198.42321731530515</v>
      </c>
      <c r="E15" s="69" t="s">
        <v>40</v>
      </c>
      <c r="F15" s="70">
        <f aca="true" t="shared" si="0" ref="F15:M15">(F12/F14)*100</f>
        <v>211.14129421271835</v>
      </c>
      <c r="G15" s="70">
        <f t="shared" si="0"/>
        <v>265.230411046885</v>
      </c>
      <c r="H15" s="70">
        <f t="shared" si="0"/>
        <v>289.96068455134133</v>
      </c>
      <c r="I15" s="70">
        <f t="shared" si="0"/>
        <v>263.7524522917781</v>
      </c>
      <c r="J15" s="70">
        <f t="shared" si="0"/>
        <v>263.60560684530515</v>
      </c>
      <c r="K15" s="70">
        <f t="shared" si="0"/>
        <v>350.72616171664055</v>
      </c>
      <c r="L15" s="70">
        <f t="shared" si="0"/>
        <v>188.36328932718308</v>
      </c>
      <c r="M15" s="70">
        <f t="shared" si="0"/>
        <v>321.2607594936709</v>
      </c>
      <c r="N15" s="71">
        <v>310.7</v>
      </c>
    </row>
    <row r="16" spans="2:14" ht="15">
      <c r="B16" s="6" t="s">
        <v>39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</sheetData>
  <sheetProtection/>
  <mergeCells count="8">
    <mergeCell ref="N2:N3"/>
    <mergeCell ref="A1:M1"/>
    <mergeCell ref="A2:A3"/>
    <mergeCell ref="B2:B3"/>
    <mergeCell ref="C2:C3"/>
    <mergeCell ref="D2:D3"/>
    <mergeCell ref="E2:E3"/>
    <mergeCell ref="F2:M2"/>
  </mergeCells>
  <printOptions/>
  <pageMargins left="0.2755905511811024" right="0.2755905511811024" top="0.5511811023622047" bottom="0.35433070866141736" header="0.31496062992125984" footer="0.31496062992125984"/>
  <pageSetup fitToHeight="0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4.28125" style="0" customWidth="1"/>
  </cols>
  <sheetData>
    <row r="1" spans="2:14" ht="15">
      <c r="B1" s="31" t="s">
        <v>55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5"/>
    </row>
    <row r="2" spans="2:14" ht="15">
      <c r="B2" s="9"/>
      <c r="C2" s="9"/>
      <c r="D2" s="9"/>
      <c r="E2" s="9"/>
      <c r="F2" s="9"/>
      <c r="G2" s="9"/>
      <c r="H2" s="9"/>
      <c r="I2" s="9"/>
      <c r="J2" s="15"/>
      <c r="K2" s="15"/>
      <c r="L2" s="15"/>
      <c r="M2" s="9"/>
      <c r="N2" s="15"/>
    </row>
    <row r="3" spans="1:15" ht="15" customHeight="1">
      <c r="A3" s="32" t="s">
        <v>41</v>
      </c>
      <c r="B3" s="34" t="s">
        <v>57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2" t="s">
        <v>56</v>
      </c>
      <c r="O3" s="32" t="s">
        <v>42</v>
      </c>
    </row>
    <row r="4" spans="1:15" ht="15">
      <c r="A4" s="33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37"/>
      <c r="O4" s="37"/>
    </row>
    <row r="5" spans="1:15" ht="30">
      <c r="A5" s="11" t="s">
        <v>43</v>
      </c>
      <c r="B5" s="12">
        <v>4</v>
      </c>
      <c r="C5" s="12">
        <v>5</v>
      </c>
      <c r="D5" s="12">
        <v>3</v>
      </c>
      <c r="E5" s="12">
        <v>2</v>
      </c>
      <c r="F5" s="12">
        <v>1</v>
      </c>
      <c r="G5" s="12">
        <v>9</v>
      </c>
      <c r="H5" s="12">
        <v>1</v>
      </c>
      <c r="I5" s="12">
        <v>5</v>
      </c>
      <c r="J5" s="12">
        <v>6</v>
      </c>
      <c r="K5" s="12">
        <v>1</v>
      </c>
      <c r="L5" s="12">
        <v>4</v>
      </c>
      <c r="M5" s="12">
        <v>7</v>
      </c>
      <c r="N5" s="13">
        <f>SUM(B5:M5)</f>
        <v>48</v>
      </c>
      <c r="O5" s="10">
        <v>4</v>
      </c>
    </row>
    <row r="6" spans="1:15" ht="15">
      <c r="A6" s="16" t="s">
        <v>6</v>
      </c>
      <c r="B6" s="17">
        <v>1</v>
      </c>
      <c r="C6" s="17">
        <v>2</v>
      </c>
      <c r="D6" s="17">
        <v>2</v>
      </c>
      <c r="E6" s="17">
        <v>1</v>
      </c>
      <c r="F6" s="17">
        <v>4</v>
      </c>
      <c r="G6" s="17">
        <v>6</v>
      </c>
      <c r="H6" s="17">
        <v>6</v>
      </c>
      <c r="I6" s="17">
        <v>4</v>
      </c>
      <c r="J6" s="17">
        <v>4</v>
      </c>
      <c r="K6" s="17">
        <v>6</v>
      </c>
      <c r="L6" s="17">
        <v>1</v>
      </c>
      <c r="M6" s="17">
        <v>8</v>
      </c>
      <c r="N6" s="17">
        <f aca="true" t="shared" si="0" ref="N6:N13">SUM(B6:M6)</f>
        <v>45</v>
      </c>
      <c r="O6" s="18">
        <v>3</v>
      </c>
    </row>
    <row r="7" spans="1:15" ht="15">
      <c r="A7" s="11" t="s">
        <v>44</v>
      </c>
      <c r="B7" s="12">
        <v>5</v>
      </c>
      <c r="C7" s="12">
        <v>6</v>
      </c>
      <c r="D7" s="12">
        <v>5</v>
      </c>
      <c r="E7" s="12">
        <v>6</v>
      </c>
      <c r="F7" s="12">
        <v>9</v>
      </c>
      <c r="G7" s="12">
        <v>7</v>
      </c>
      <c r="H7" s="12">
        <v>9</v>
      </c>
      <c r="I7" s="12">
        <v>7</v>
      </c>
      <c r="J7" s="12">
        <v>7</v>
      </c>
      <c r="K7" s="12">
        <v>4</v>
      </c>
      <c r="L7" s="12">
        <v>8</v>
      </c>
      <c r="M7" s="12">
        <v>4</v>
      </c>
      <c r="N7" s="13">
        <f t="shared" si="0"/>
        <v>77</v>
      </c>
      <c r="O7" s="14">
        <v>7</v>
      </c>
    </row>
    <row r="8" spans="1:15" ht="15">
      <c r="A8" s="11" t="s">
        <v>45</v>
      </c>
      <c r="B8" s="12">
        <v>3</v>
      </c>
      <c r="C8" s="12">
        <v>8</v>
      </c>
      <c r="D8" s="12">
        <v>6</v>
      </c>
      <c r="E8" s="12">
        <v>5</v>
      </c>
      <c r="F8" s="12">
        <v>3</v>
      </c>
      <c r="G8" s="12">
        <v>4</v>
      </c>
      <c r="H8" s="12">
        <v>5</v>
      </c>
      <c r="I8" s="12">
        <v>6</v>
      </c>
      <c r="J8" s="12">
        <v>5</v>
      </c>
      <c r="K8" s="12">
        <v>3</v>
      </c>
      <c r="L8" s="12">
        <v>6</v>
      </c>
      <c r="M8" s="12">
        <v>3</v>
      </c>
      <c r="N8" s="13">
        <f t="shared" si="0"/>
        <v>57</v>
      </c>
      <c r="O8" s="14">
        <v>5</v>
      </c>
    </row>
    <row r="9" spans="1:15" ht="15">
      <c r="A9" s="11" t="s">
        <v>46</v>
      </c>
      <c r="B9" s="12">
        <v>8</v>
      </c>
      <c r="C9" s="12">
        <v>7</v>
      </c>
      <c r="D9" s="12">
        <v>7</v>
      </c>
      <c r="E9" s="12">
        <v>3</v>
      </c>
      <c r="F9" s="12">
        <v>8</v>
      </c>
      <c r="G9" s="12">
        <v>8</v>
      </c>
      <c r="H9" s="12">
        <v>8</v>
      </c>
      <c r="I9" s="12">
        <v>8</v>
      </c>
      <c r="J9" s="12">
        <v>8</v>
      </c>
      <c r="K9" s="12">
        <v>5</v>
      </c>
      <c r="L9" s="12">
        <v>9</v>
      </c>
      <c r="M9" s="12">
        <v>5</v>
      </c>
      <c r="N9" s="13">
        <f t="shared" si="0"/>
        <v>84</v>
      </c>
      <c r="O9" s="14">
        <v>9</v>
      </c>
    </row>
    <row r="10" spans="1:15" ht="15">
      <c r="A10" s="11" t="s">
        <v>47</v>
      </c>
      <c r="B10" s="12">
        <v>4</v>
      </c>
      <c r="C10" s="12">
        <v>4</v>
      </c>
      <c r="D10" s="12">
        <v>9</v>
      </c>
      <c r="E10" s="12">
        <v>9</v>
      </c>
      <c r="F10" s="12">
        <v>6</v>
      </c>
      <c r="G10" s="12">
        <v>3</v>
      </c>
      <c r="H10" s="12">
        <v>4</v>
      </c>
      <c r="I10" s="12">
        <v>2</v>
      </c>
      <c r="J10" s="12">
        <v>3</v>
      </c>
      <c r="K10" s="12">
        <v>7</v>
      </c>
      <c r="L10" s="12">
        <v>3</v>
      </c>
      <c r="M10" s="12">
        <v>6</v>
      </c>
      <c r="N10" s="13">
        <f t="shared" si="0"/>
        <v>60</v>
      </c>
      <c r="O10" s="14">
        <v>6</v>
      </c>
    </row>
    <row r="11" spans="1:15" ht="15">
      <c r="A11" s="11" t="s">
        <v>48</v>
      </c>
      <c r="B11" s="12">
        <v>2</v>
      </c>
      <c r="C11" s="12">
        <v>1</v>
      </c>
      <c r="D11" s="12">
        <v>8</v>
      </c>
      <c r="E11" s="12">
        <v>7</v>
      </c>
      <c r="F11" s="12">
        <v>2</v>
      </c>
      <c r="G11" s="12">
        <v>1</v>
      </c>
      <c r="H11" s="12">
        <v>2</v>
      </c>
      <c r="I11" s="12">
        <v>3</v>
      </c>
      <c r="J11" s="12">
        <v>2</v>
      </c>
      <c r="K11" s="12">
        <v>2</v>
      </c>
      <c r="L11" s="12">
        <v>5</v>
      </c>
      <c r="M11" s="12">
        <v>1</v>
      </c>
      <c r="N11" s="13">
        <f t="shared" si="0"/>
        <v>36</v>
      </c>
      <c r="O11" s="14">
        <v>1</v>
      </c>
    </row>
    <row r="12" spans="1:15" ht="15">
      <c r="A12" s="11" t="s">
        <v>49</v>
      </c>
      <c r="B12" s="12">
        <v>7</v>
      </c>
      <c r="C12" s="12">
        <v>9</v>
      </c>
      <c r="D12" s="12">
        <v>4</v>
      </c>
      <c r="E12" s="12">
        <v>4</v>
      </c>
      <c r="F12" s="12">
        <v>7</v>
      </c>
      <c r="G12" s="12">
        <v>5</v>
      </c>
      <c r="H12" s="12">
        <v>7</v>
      </c>
      <c r="I12" s="12">
        <v>9</v>
      </c>
      <c r="J12" s="12">
        <v>9</v>
      </c>
      <c r="K12" s="12">
        <v>6</v>
      </c>
      <c r="L12" s="12">
        <v>7</v>
      </c>
      <c r="M12" s="12">
        <v>9</v>
      </c>
      <c r="N12" s="13">
        <f t="shared" si="0"/>
        <v>83</v>
      </c>
      <c r="O12" s="14">
        <v>8</v>
      </c>
    </row>
    <row r="13" spans="1:15" ht="15">
      <c r="A13" s="11" t="s">
        <v>50</v>
      </c>
      <c r="B13" s="12">
        <v>6</v>
      </c>
      <c r="C13" s="12">
        <v>3</v>
      </c>
      <c r="D13" s="12">
        <v>1</v>
      </c>
      <c r="E13" s="12">
        <v>8</v>
      </c>
      <c r="F13" s="12">
        <v>5</v>
      </c>
      <c r="G13" s="12">
        <v>2</v>
      </c>
      <c r="H13" s="12">
        <v>3</v>
      </c>
      <c r="I13" s="12">
        <v>1</v>
      </c>
      <c r="J13" s="12">
        <v>1</v>
      </c>
      <c r="K13" s="12">
        <v>8</v>
      </c>
      <c r="L13" s="12">
        <v>2</v>
      </c>
      <c r="M13" s="12">
        <v>2</v>
      </c>
      <c r="N13" s="13">
        <f t="shared" si="0"/>
        <v>42</v>
      </c>
      <c r="O13" s="10">
        <v>2</v>
      </c>
    </row>
  </sheetData>
  <sheetProtection/>
  <mergeCells count="5">
    <mergeCell ref="B1:M1"/>
    <mergeCell ref="A3:A4"/>
    <mergeCell ref="B3:M3"/>
    <mergeCell ref="O3:O4"/>
    <mergeCell ref="N3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"МОК-Центр"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Ряховская Елена Александровна</cp:lastModifiedBy>
  <cp:lastPrinted>2017-03-20T03:30:45Z</cp:lastPrinted>
  <dcterms:created xsi:type="dcterms:W3CDTF">2016-07-24T17:17:04Z</dcterms:created>
  <dcterms:modified xsi:type="dcterms:W3CDTF">2017-03-20T23:04:54Z</dcterms:modified>
  <cp:category/>
  <cp:version/>
  <cp:contentType/>
  <cp:contentStatus/>
</cp:coreProperties>
</file>