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9140" windowHeight="6195" activeTab="0"/>
  </bookViews>
  <sheets>
    <sheet name="2017 год" sheetId="1" r:id="rId1"/>
    <sheet name="место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<sst xmlns="http://schemas.openxmlformats.org/spreadsheetml/2006/main" count="87" uniqueCount="70">
  <si>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</si>
  <si>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</si>
  <si>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</si>
  <si>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</si>
  <si>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</si>
  <si>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</si>
  <si>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</si>
  <si>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</si>
  <si>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>Индекс производства продукции сельского хозяйства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</si>
  <si>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</si>
  <si>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</si>
  <si>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</si>
  <si>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</si>
  <si>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</si>
  <si>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</si>
  <si>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</si>
  <si>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</si>
  <si>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</si>
  <si>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</si>
  <si>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</si>
  <si>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</si>
  <si>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</si>
  <si>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</si>
  <si>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</si>
  <si>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</si>
  <si>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</si>
  <si>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</si>
  <si>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</si>
  <si>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</si>
  <si>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</si>
  <si>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</si>
  <si>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</si>
  <si>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</si>
  <si>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</si>
  <si>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</si>
  <si>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</si>
  <si>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</si>
  <si>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</si>
  <si>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</si>
  <si>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</si>
  <si>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</si>
  <si>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</si>
  <si>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</si>
  <si>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</si>
  <si>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</si>
  <si>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тыс. человек</t>
  </si>
  <si>
    <t>Общий демографический прирост (-убыль)**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</si>
  <si>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 2017 год</t>
  </si>
  <si>
    <t>% декабрь к декабрю пред. года</t>
  </si>
  <si>
    <t>Уровень регистрируемой безработицы *</t>
  </si>
  <si>
    <t>Численность населения на 01.01.2018</t>
  </si>
  <si>
    <t xml:space="preserve">% </t>
  </si>
  <si>
    <t>Рейтинг по субъектам РФ ДФО за 2017 год</t>
  </si>
  <si>
    <t>Сальдо прироста ( - убыли) населения</t>
  </si>
  <si>
    <t>6</t>
  </si>
  <si>
    <t>7</t>
  </si>
  <si>
    <t>1</t>
  </si>
  <si>
    <t>2</t>
  </si>
  <si>
    <t>8</t>
  </si>
  <si>
    <t>9</t>
  </si>
  <si>
    <t xml:space="preserve">Темп роста начисленной заработной платы </t>
  </si>
  <si>
    <t xml:space="preserve">Естественный прирост (-убыль) населения </t>
  </si>
  <si>
    <t>Миграционный прирост (-убыль) населения</t>
  </si>
  <si>
    <t xml:space="preserve">Среднемесячная номинальная начисленная заработная плата </t>
  </si>
  <si>
    <t>Реальные денежные доходы</t>
  </si>
  <si>
    <t>-134,4 тыс. человек</t>
  </si>
  <si>
    <t>-</t>
  </si>
  <si>
    <t>3</t>
  </si>
  <si>
    <t>4-5</t>
  </si>
  <si>
    <t>* - на конец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</si>
</sst>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0.0"/>
    <numFmt numFmtId="175" formatCode="_-* #,##0.0\ _₽_-;\-* #,##0.0\ _₽_-;_-* &quot;-&quot;?\ _₽_-;_-@_-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0" xfId="0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80" zoomScaleNormal="80" zoomScalePageLayoutView="0" workbookViewId="0" topLeftCell="A1">
      <selection activeCell="C34" sqref="C34"/>
    </sheetView>
  </sheetViews>
  <sheetFormatPr defaultColWidth="9.140625" defaultRowHeight="15"/>
  <cols>
    <col min="1" max="1" width="5.00390625" style="1" customWidth="1"/>
    <col min="2" max="2" width="41.57421875" style="1" customWidth="1"/>
    <col min="3" max="3" width="18.421875" style="1" customWidth="1"/>
    <col min="4" max="4" width="15.57421875" style="1" customWidth="1"/>
    <col min="5" max="5" width="12.421875" style="1" customWidth="1"/>
    <col min="6" max="6" width="13.28125" style="1" customWidth="1"/>
    <col min="7" max="7" width="13.7109375" style="1" customWidth="1"/>
    <col min="8" max="8" width="11.28125" style="1" customWidth="1"/>
    <col min="9" max="9" width="14.8515625" style="1" customWidth="1"/>
    <col min="10" max="10" width="15.28125" style="1" bestFit="1" customWidth="1"/>
    <col min="11" max="11" width="15.140625" style="1" customWidth="1"/>
    <col min="12" max="12" width="12.57421875" style="1" customWidth="1"/>
    <col min="13" max="13" width="16.28125" style="1" customWidth="1"/>
    <col min="14" max="14" width="19.140625" style="1" customWidth="1"/>
    <col min="15" max="16384" width="9.140625" style="1" customWidth="1"/>
  </cols>
  <sheetData>
    <row r="1" spans="1:12" ht="60" customHeight="1">
      <c r="A1" s="33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5" customHeight="1">
      <c r="A2" s="35" t="s">
        <v>7</v>
      </c>
      <c r="B2" s="37" t="s">
        <v>0</v>
      </c>
      <c r="C2" s="37" t="s">
        <v>18</v>
      </c>
      <c r="D2" s="31" t="s">
        <v>6</v>
      </c>
      <c r="E2" s="40" t="s">
        <v>19</v>
      </c>
      <c r="F2" s="41"/>
      <c r="G2" s="41"/>
      <c r="H2" s="41"/>
      <c r="I2" s="41"/>
      <c r="J2" s="41"/>
      <c r="K2" s="41"/>
      <c r="L2" s="41"/>
      <c r="M2" s="31" t="s">
        <v>2</v>
      </c>
      <c r="N2" s="31" t="s">
        <v>1</v>
      </c>
    </row>
    <row r="3" spans="1:14" ht="54" customHeight="1">
      <c r="A3" s="36"/>
      <c r="B3" s="38"/>
      <c r="C3" s="38"/>
      <c r="D3" s="39"/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32"/>
      <c r="N3" s="32"/>
    </row>
    <row r="4" spans="1:14" ht="33.75" customHeight="1" hidden="1">
      <c r="A4" s="15">
        <v>1</v>
      </c>
      <c r="B4" s="3" t="s">
        <v>35</v>
      </c>
      <c r="C4" s="4" t="s">
        <v>36</v>
      </c>
      <c r="D4" s="22">
        <v>60.1</v>
      </c>
      <c r="E4" s="10">
        <v>163.4</v>
      </c>
      <c r="F4" s="10">
        <v>99.4</v>
      </c>
      <c r="G4" s="10">
        <v>87.5</v>
      </c>
      <c r="H4" s="10">
        <v>47.4</v>
      </c>
      <c r="I4" s="10">
        <v>27.8</v>
      </c>
      <c r="J4" s="10">
        <v>107.1</v>
      </c>
      <c r="K4" s="10">
        <v>8.2</v>
      </c>
      <c r="L4" s="10">
        <v>24.7</v>
      </c>
      <c r="M4" s="12">
        <v>625.6</v>
      </c>
      <c r="N4" s="12">
        <v>8167.9</v>
      </c>
    </row>
    <row r="5" spans="1:14" ht="30" customHeight="1" hidden="1">
      <c r="A5" s="15">
        <v>2</v>
      </c>
      <c r="B5" s="3" t="s">
        <v>37</v>
      </c>
      <c r="C5" s="4" t="s">
        <v>36</v>
      </c>
      <c r="D5" s="22">
        <v>24.1</v>
      </c>
      <c r="E5" s="10">
        <v>114.3</v>
      </c>
      <c r="F5" s="10">
        <v>81.6</v>
      </c>
      <c r="G5" s="10">
        <v>73.4</v>
      </c>
      <c r="H5" s="10">
        <v>39.3</v>
      </c>
      <c r="I5" s="10">
        <v>18.3</v>
      </c>
      <c r="J5" s="10">
        <v>103.2</v>
      </c>
      <c r="K5" s="10">
        <v>5.8</v>
      </c>
      <c r="L5" s="10">
        <v>11</v>
      </c>
      <c r="M5" s="12">
        <v>471</v>
      </c>
      <c r="N5" s="12">
        <v>7387.1</v>
      </c>
    </row>
    <row r="6" spans="1:14" ht="31.5" customHeight="1" hidden="1">
      <c r="A6" s="15">
        <v>3</v>
      </c>
      <c r="B6" s="3" t="s">
        <v>38</v>
      </c>
      <c r="C6" s="4" t="s">
        <v>36</v>
      </c>
      <c r="D6" s="22">
        <v>57.6</v>
      </c>
      <c r="E6" s="10">
        <v>163.8</v>
      </c>
      <c r="F6" s="10">
        <v>88.2</v>
      </c>
      <c r="G6" s="10">
        <v>85.7</v>
      </c>
      <c r="H6" s="10">
        <v>45</v>
      </c>
      <c r="I6" s="10">
        <v>28.2</v>
      </c>
      <c r="J6" s="10">
        <v>93.9</v>
      </c>
      <c r="K6" s="10">
        <v>9.2</v>
      </c>
      <c r="L6" s="10">
        <v>25</v>
      </c>
      <c r="M6" s="12">
        <v>596.6</v>
      </c>
      <c r="N6" s="12">
        <v>7963.1</v>
      </c>
    </row>
    <row r="7" spans="1:14" ht="45.75" customHeight="1" hidden="1">
      <c r="A7" s="15">
        <v>4</v>
      </c>
      <c r="B7" s="3" t="s">
        <v>39</v>
      </c>
      <c r="C7" s="4" t="s">
        <v>36</v>
      </c>
      <c r="D7" s="22">
        <v>2.5</v>
      </c>
      <c r="E7" s="10">
        <v>-0.4</v>
      </c>
      <c r="F7" s="10">
        <v>11.2</v>
      </c>
      <c r="G7" s="10">
        <v>1.8</v>
      </c>
      <c r="H7" s="10">
        <v>2.5</v>
      </c>
      <c r="I7" s="10">
        <v>-0.4</v>
      </c>
      <c r="J7" s="10">
        <v>13.2</v>
      </c>
      <c r="K7" s="10">
        <v>-1</v>
      </c>
      <c r="L7" s="10">
        <v>-0.3</v>
      </c>
      <c r="M7" s="12">
        <v>29</v>
      </c>
      <c r="N7" s="12">
        <v>760.6</v>
      </c>
    </row>
    <row r="8" spans="1:14" ht="30" customHeight="1" hidden="1">
      <c r="A8" s="15">
        <v>5</v>
      </c>
      <c r="B8" s="3" t="s">
        <v>40</v>
      </c>
      <c r="C8" s="4" t="s">
        <v>36</v>
      </c>
      <c r="D8" s="22">
        <v>4.5</v>
      </c>
      <c r="E8" s="10">
        <v>53</v>
      </c>
      <c r="F8" s="10">
        <v>9.8</v>
      </c>
      <c r="G8" s="10">
        <v>39.6</v>
      </c>
      <c r="H8" s="10">
        <v>28.9</v>
      </c>
      <c r="I8" s="10">
        <v>14.2</v>
      </c>
      <c r="J8" s="10">
        <v>1.7</v>
      </c>
      <c r="K8" s="10">
        <v>6</v>
      </c>
      <c r="L8" s="10">
        <v>11.4</v>
      </c>
      <c r="M8" s="12">
        <v>169.8</v>
      </c>
      <c r="N8" s="12">
        <v>2526.5</v>
      </c>
    </row>
    <row r="9" spans="1:14" ht="33" customHeight="1" hidden="1">
      <c r="A9" s="15">
        <v>6</v>
      </c>
      <c r="B9" s="3" t="s">
        <v>41</v>
      </c>
      <c r="C9" s="4" t="s">
        <v>3</v>
      </c>
      <c r="D9" s="22">
        <v>41.8</v>
      </c>
      <c r="E9" s="10">
        <v>69.8</v>
      </c>
      <c r="F9" s="10">
        <v>92.6</v>
      </c>
      <c r="G9" s="10">
        <v>85.6</v>
      </c>
      <c r="H9" s="10">
        <v>87.4</v>
      </c>
      <c r="I9" s="10">
        <v>64.9</v>
      </c>
      <c r="J9" s="10">
        <v>109.9</v>
      </c>
      <c r="K9" s="10">
        <v>62.7</v>
      </c>
      <c r="L9" s="10">
        <v>43.9</v>
      </c>
      <c r="M9" s="26">
        <v>78.9</v>
      </c>
      <c r="N9" s="26">
        <v>92.8</v>
      </c>
    </row>
    <row r="10" spans="1:14" ht="24.75" customHeight="1">
      <c r="A10" s="15">
        <v>1</v>
      </c>
      <c r="B10" s="3" t="s">
        <v>4</v>
      </c>
      <c r="C10" s="4" t="s">
        <v>3</v>
      </c>
      <c r="D10" s="12">
        <v>102.8</v>
      </c>
      <c r="E10" s="9">
        <v>102.2</v>
      </c>
      <c r="F10" s="9">
        <v>116.7</v>
      </c>
      <c r="G10" s="9">
        <v>120</v>
      </c>
      <c r="H10" s="9">
        <v>101.9</v>
      </c>
      <c r="I10" s="9">
        <v>106.3</v>
      </c>
      <c r="J10" s="9">
        <v>100.2</v>
      </c>
      <c r="K10" s="9">
        <v>141.9</v>
      </c>
      <c r="L10" s="9">
        <v>91.7</v>
      </c>
      <c r="M10" s="12">
        <v>102.2</v>
      </c>
      <c r="N10" s="12">
        <v>101.1</v>
      </c>
    </row>
    <row r="11" spans="1:14" ht="31.5" customHeight="1">
      <c r="A11" s="15">
        <v>2</v>
      </c>
      <c r="B11" s="3" t="s">
        <v>8</v>
      </c>
      <c r="C11" s="4" t="s">
        <v>3</v>
      </c>
      <c r="D11" s="12">
        <v>102.4</v>
      </c>
      <c r="E11" s="9">
        <v>101.7</v>
      </c>
      <c r="F11" s="9">
        <v>113.8</v>
      </c>
      <c r="G11" s="9">
        <v>104.6</v>
      </c>
      <c r="H11" s="9">
        <v>112.9</v>
      </c>
      <c r="I11" s="10">
        <v>107</v>
      </c>
      <c r="J11" s="9">
        <v>100.3</v>
      </c>
      <c r="K11" s="9">
        <v>108.3</v>
      </c>
      <c r="L11" s="9">
        <v>86.9</v>
      </c>
      <c r="M11" s="12">
        <v>108.8</v>
      </c>
      <c r="N11" s="12">
        <v>102.4</v>
      </c>
    </row>
    <row r="12" spans="1:14" s="5" customFormat="1" ht="42" customHeight="1">
      <c r="A12" s="15">
        <v>3</v>
      </c>
      <c r="B12" s="3" t="s">
        <v>20</v>
      </c>
      <c r="C12" s="4" t="s">
        <v>3</v>
      </c>
      <c r="D12" s="12">
        <v>97.9</v>
      </c>
      <c r="E12" s="9">
        <v>121.4</v>
      </c>
      <c r="F12" s="9">
        <v>100.4</v>
      </c>
      <c r="G12" s="9">
        <v>89.4</v>
      </c>
      <c r="H12" s="9">
        <v>185.7</v>
      </c>
      <c r="I12" s="9">
        <v>92.2</v>
      </c>
      <c r="J12" s="9">
        <v>70.4</v>
      </c>
      <c r="K12" s="9">
        <v>171.4</v>
      </c>
      <c r="L12" s="9">
        <v>81.2</v>
      </c>
      <c r="M12" s="12">
        <v>109.2</v>
      </c>
      <c r="N12" s="12">
        <v>98.6</v>
      </c>
    </row>
    <row r="13" spans="1:14" s="5" customFormat="1" ht="19.5" customHeight="1">
      <c r="A13" s="15">
        <v>4</v>
      </c>
      <c r="B13" s="3" t="s">
        <v>42</v>
      </c>
      <c r="C13" s="4" t="s">
        <v>3</v>
      </c>
      <c r="D13" s="12">
        <v>100.1</v>
      </c>
      <c r="E13" s="9">
        <v>100.1</v>
      </c>
      <c r="F13" s="9">
        <v>103.8</v>
      </c>
      <c r="G13" s="9">
        <v>102.3</v>
      </c>
      <c r="H13" s="9">
        <v>102.3</v>
      </c>
      <c r="I13" s="9">
        <v>99.6</v>
      </c>
      <c r="J13" s="9">
        <v>100.8</v>
      </c>
      <c r="K13" s="9">
        <v>95.3</v>
      </c>
      <c r="L13" s="9">
        <v>103.4</v>
      </c>
      <c r="M13" s="12">
        <v>101.9</v>
      </c>
      <c r="N13" s="12">
        <v>101.2</v>
      </c>
    </row>
    <row r="14" spans="1:14" s="5" customFormat="1" ht="48" customHeight="1">
      <c r="A14" s="15">
        <v>5</v>
      </c>
      <c r="B14" s="3" t="s">
        <v>43</v>
      </c>
      <c r="C14" s="2" t="s">
        <v>48</v>
      </c>
      <c r="D14" s="25">
        <v>102.1</v>
      </c>
      <c r="E14" s="9">
        <v>104.4</v>
      </c>
      <c r="F14" s="9">
        <v>101.8</v>
      </c>
      <c r="G14" s="9">
        <v>102.6</v>
      </c>
      <c r="H14" s="9">
        <v>101.7</v>
      </c>
      <c r="I14" s="9">
        <v>103.1</v>
      </c>
      <c r="J14" s="9">
        <v>102.2</v>
      </c>
      <c r="K14" s="9">
        <v>102.5</v>
      </c>
      <c r="L14" s="9">
        <v>102.8</v>
      </c>
      <c r="M14" s="12">
        <v>102.1</v>
      </c>
      <c r="N14" s="12">
        <v>102.5</v>
      </c>
    </row>
    <row r="15" spans="1:14" s="5" customFormat="1" ht="40.5" customHeight="1" hidden="1">
      <c r="A15" s="15">
        <v>6</v>
      </c>
      <c r="B15" s="3" t="s">
        <v>33</v>
      </c>
      <c r="C15" s="4" t="s">
        <v>3</v>
      </c>
      <c r="D15" s="12">
        <v>102.6</v>
      </c>
      <c r="E15" s="9">
        <v>135.2</v>
      </c>
      <c r="F15" s="9">
        <v>106.8</v>
      </c>
      <c r="G15" s="9">
        <v>104.4</v>
      </c>
      <c r="H15" s="9">
        <v>148</v>
      </c>
      <c r="I15" s="10">
        <v>85.9</v>
      </c>
      <c r="J15" s="9">
        <v>77.5</v>
      </c>
      <c r="K15" s="9">
        <v>101.2</v>
      </c>
      <c r="L15" s="9">
        <v>113</v>
      </c>
      <c r="M15" s="12">
        <v>110.3</v>
      </c>
      <c r="N15" s="12">
        <v>104.2</v>
      </c>
    </row>
    <row r="16" spans="1:14" s="5" customFormat="1" ht="23.25" customHeight="1">
      <c r="A16" s="15">
        <v>6</v>
      </c>
      <c r="B16" s="3" t="s">
        <v>64</v>
      </c>
      <c r="C16" s="4" t="s">
        <v>3</v>
      </c>
      <c r="D16" s="25">
        <v>96.2</v>
      </c>
      <c r="E16" s="9">
        <v>97.4</v>
      </c>
      <c r="F16" s="9">
        <v>100.1</v>
      </c>
      <c r="G16" s="9">
        <v>96.7</v>
      </c>
      <c r="H16" s="9">
        <v>103.2</v>
      </c>
      <c r="I16" s="10">
        <v>90</v>
      </c>
      <c r="J16" s="9">
        <v>95.9</v>
      </c>
      <c r="K16" s="10">
        <v>92</v>
      </c>
      <c r="L16" s="9">
        <v>93.5</v>
      </c>
      <c r="M16" s="12">
        <v>98.3</v>
      </c>
      <c r="N16" s="12">
        <v>98.9</v>
      </c>
    </row>
    <row r="17" spans="1:14" s="5" customFormat="1" ht="30" customHeight="1">
      <c r="A17" s="15">
        <v>7</v>
      </c>
      <c r="B17" s="3" t="s">
        <v>63</v>
      </c>
      <c r="C17" s="4" t="s">
        <v>17</v>
      </c>
      <c r="D17" s="25">
        <v>65970</v>
      </c>
      <c r="E17" s="11">
        <v>62011</v>
      </c>
      <c r="F17" s="11">
        <v>37962</v>
      </c>
      <c r="G17" s="11">
        <v>42912</v>
      </c>
      <c r="H17" s="11">
        <v>37447</v>
      </c>
      <c r="I17" s="11">
        <v>74855</v>
      </c>
      <c r="J17" s="11">
        <v>68827</v>
      </c>
      <c r="K17" s="11">
        <v>34508</v>
      </c>
      <c r="L17" s="11">
        <v>92368</v>
      </c>
      <c r="M17" s="12">
        <v>49002</v>
      </c>
      <c r="N17" s="12">
        <v>39144</v>
      </c>
    </row>
    <row r="18" spans="1:14" s="5" customFormat="1" ht="43.5" customHeight="1">
      <c r="A18" s="15">
        <v>8</v>
      </c>
      <c r="B18" s="3" t="s">
        <v>60</v>
      </c>
      <c r="C18" s="2" t="s">
        <v>51</v>
      </c>
      <c r="D18" s="25">
        <v>106.4</v>
      </c>
      <c r="E18" s="11">
        <v>105.8</v>
      </c>
      <c r="F18" s="11">
        <v>106.1</v>
      </c>
      <c r="G18" s="11">
        <v>107</v>
      </c>
      <c r="H18" s="11">
        <v>103.8</v>
      </c>
      <c r="I18" s="11">
        <v>108.7</v>
      </c>
      <c r="J18" s="11">
        <v>105.5</v>
      </c>
      <c r="K18" s="11">
        <v>105.2</v>
      </c>
      <c r="L18" s="11">
        <v>107.3</v>
      </c>
      <c r="M18" s="12">
        <v>106.3</v>
      </c>
      <c r="N18" s="12">
        <v>107.3</v>
      </c>
    </row>
    <row r="19" spans="1:14" s="5" customFormat="1" ht="30.75" customHeight="1" hidden="1">
      <c r="A19" s="15">
        <v>10</v>
      </c>
      <c r="B19" s="3" t="s">
        <v>44</v>
      </c>
      <c r="C19" s="2" t="s">
        <v>3</v>
      </c>
      <c r="D19" s="25">
        <v>4.5</v>
      </c>
      <c r="E19" s="11">
        <v>7.6</v>
      </c>
      <c r="F19" s="11">
        <v>5.4</v>
      </c>
      <c r="G19" s="11">
        <v>4.8</v>
      </c>
      <c r="H19" s="11">
        <v>5.5</v>
      </c>
      <c r="I19" s="11">
        <v>5</v>
      </c>
      <c r="J19" s="11">
        <v>5.7</v>
      </c>
      <c r="K19" s="11">
        <v>8.3</v>
      </c>
      <c r="L19" s="11">
        <v>2.2</v>
      </c>
      <c r="M19" s="12">
        <v>5.6</v>
      </c>
      <c r="N19" s="12">
        <v>5</v>
      </c>
    </row>
    <row r="20" spans="1:14" s="5" customFormat="1" ht="27.75" customHeight="1">
      <c r="A20" s="15">
        <v>9</v>
      </c>
      <c r="B20" s="3" t="s">
        <v>49</v>
      </c>
      <c r="C20" s="2" t="s">
        <v>3</v>
      </c>
      <c r="D20" s="25">
        <v>1.6</v>
      </c>
      <c r="E20" s="11">
        <v>2</v>
      </c>
      <c r="F20" s="11">
        <v>1</v>
      </c>
      <c r="G20" s="11">
        <v>0.9</v>
      </c>
      <c r="H20" s="11">
        <v>2.6</v>
      </c>
      <c r="I20" s="11">
        <v>1.4</v>
      </c>
      <c r="J20" s="11">
        <v>0.6</v>
      </c>
      <c r="K20" s="11">
        <v>1.2</v>
      </c>
      <c r="L20" s="11">
        <v>2.2</v>
      </c>
      <c r="M20" s="12">
        <v>1.4</v>
      </c>
      <c r="N20" s="12">
        <v>1</v>
      </c>
    </row>
    <row r="21" spans="1:14" s="5" customFormat="1" ht="27" customHeight="1">
      <c r="A21" s="15">
        <v>10</v>
      </c>
      <c r="B21" s="3" t="s">
        <v>50</v>
      </c>
      <c r="C21" s="2" t="s">
        <v>45</v>
      </c>
      <c r="D21" s="25">
        <v>315.5</v>
      </c>
      <c r="E21" s="11">
        <v>964.3</v>
      </c>
      <c r="F21" s="11">
        <v>1912.1</v>
      </c>
      <c r="G21" s="11">
        <v>1327.7</v>
      </c>
      <c r="H21" s="11">
        <v>798</v>
      </c>
      <c r="I21" s="11">
        <v>144.4</v>
      </c>
      <c r="J21" s="11">
        <v>491</v>
      </c>
      <c r="K21" s="11">
        <v>162.1</v>
      </c>
      <c r="L21" s="11">
        <v>49</v>
      </c>
      <c r="M21" s="12">
        <v>6162.4</v>
      </c>
      <c r="N21" s="12">
        <v>146877.1</v>
      </c>
    </row>
    <row r="22" spans="1:14" s="5" customFormat="1" ht="38.25" customHeight="1">
      <c r="A22" s="15">
        <v>11</v>
      </c>
      <c r="B22" s="3" t="s">
        <v>61</v>
      </c>
      <c r="C22" s="2" t="s">
        <v>5</v>
      </c>
      <c r="D22" s="25">
        <v>259</v>
      </c>
      <c r="E22" s="9">
        <v>6137</v>
      </c>
      <c r="F22" s="9">
        <v>-4324</v>
      </c>
      <c r="G22" s="9">
        <v>-1302</v>
      </c>
      <c r="H22" s="9">
        <v>-1269</v>
      </c>
      <c r="I22" s="9">
        <v>-49</v>
      </c>
      <c r="J22" s="9">
        <v>457</v>
      </c>
      <c r="K22" s="9">
        <v>-254</v>
      </c>
      <c r="L22" s="9">
        <v>203</v>
      </c>
      <c r="M22" s="12">
        <v>-142</v>
      </c>
      <c r="N22" s="12" t="s">
        <v>65</v>
      </c>
    </row>
    <row r="23" spans="1:14" s="5" customFormat="1" ht="31.5" customHeight="1">
      <c r="A23" s="15">
        <v>12</v>
      </c>
      <c r="B23" s="3" t="s">
        <v>62</v>
      </c>
      <c r="C23" s="4" t="s">
        <v>5</v>
      </c>
      <c r="D23" s="25">
        <v>544</v>
      </c>
      <c r="E23" s="9">
        <v>-4649</v>
      </c>
      <c r="F23" s="9">
        <v>-5591</v>
      </c>
      <c r="G23" s="9">
        <v>-3690</v>
      </c>
      <c r="H23" s="9">
        <v>-2104</v>
      </c>
      <c r="I23" s="9">
        <v>-1398</v>
      </c>
      <c r="J23" s="9">
        <v>2373</v>
      </c>
      <c r="K23" s="9">
        <v>-1943</v>
      </c>
      <c r="L23" s="9">
        <v>-656</v>
      </c>
      <c r="M23" s="12">
        <v>-17114</v>
      </c>
      <c r="N23" s="12">
        <v>211880</v>
      </c>
    </row>
    <row r="24" spans="1:14" s="5" customFormat="1" ht="35.25" customHeight="1" hidden="1">
      <c r="A24" s="15">
        <v>15</v>
      </c>
      <c r="B24" s="3" t="s">
        <v>46</v>
      </c>
      <c r="C24" s="4" t="s">
        <v>5</v>
      </c>
      <c r="D24" s="25">
        <f>D22+D23</f>
        <v>803</v>
      </c>
      <c r="E24" s="50">
        <f aca="true" t="shared" si="0" ref="E24:M25">E22+E23</f>
        <v>1488</v>
      </c>
      <c r="F24" s="50">
        <f t="shared" si="0"/>
        <v>-9915</v>
      </c>
      <c r="G24" s="50">
        <f t="shared" si="0"/>
        <v>-4992</v>
      </c>
      <c r="H24" s="50">
        <f t="shared" si="0"/>
        <v>-3373</v>
      </c>
      <c r="I24" s="50">
        <f t="shared" si="0"/>
        <v>-1447</v>
      </c>
      <c r="J24" s="50">
        <f t="shared" si="0"/>
        <v>2830</v>
      </c>
      <c r="K24" s="50">
        <f t="shared" si="0"/>
        <v>-2197</v>
      </c>
      <c r="L24" s="50">
        <f t="shared" si="0"/>
        <v>-453</v>
      </c>
      <c r="M24" s="12">
        <f t="shared" si="0"/>
        <v>-17256</v>
      </c>
      <c r="N24" s="12">
        <v>63533</v>
      </c>
    </row>
    <row r="25" spans="1:14" s="5" customFormat="1" ht="35.25" customHeight="1">
      <c r="A25" s="28">
        <v>13</v>
      </c>
      <c r="B25" s="29" t="s">
        <v>53</v>
      </c>
      <c r="C25" s="4" t="s">
        <v>5</v>
      </c>
      <c r="D25" s="25">
        <f>SUM(D22:D23)</f>
        <v>803</v>
      </c>
      <c r="E25" s="11">
        <f t="shared" si="0"/>
        <v>-3161</v>
      </c>
      <c r="F25" s="11">
        <f t="shared" si="0"/>
        <v>-15506</v>
      </c>
      <c r="G25" s="11">
        <f t="shared" si="0"/>
        <v>-8682</v>
      </c>
      <c r="H25" s="11">
        <f t="shared" si="0"/>
        <v>-5477</v>
      </c>
      <c r="I25" s="11">
        <f t="shared" si="0"/>
        <v>-2845</v>
      </c>
      <c r="J25" s="11">
        <f t="shared" si="0"/>
        <v>5203</v>
      </c>
      <c r="K25" s="11">
        <f t="shared" si="0"/>
        <v>-4140</v>
      </c>
      <c r="L25" s="11">
        <f t="shared" si="0"/>
        <v>-1109</v>
      </c>
      <c r="M25" s="12">
        <f t="shared" si="0"/>
        <v>-34370</v>
      </c>
      <c r="N25" s="12" t="s">
        <v>66</v>
      </c>
    </row>
    <row r="26" spans="1:2" s="5" customFormat="1" ht="16.5" customHeight="1">
      <c r="A26" s="1"/>
      <c r="B26" s="8" t="s">
        <v>34</v>
      </c>
    </row>
    <row r="27" spans="1:2" s="5" customFormat="1" ht="16.5" customHeight="1">
      <c r="A27" s="1"/>
      <c r="B27" s="8" t="s">
        <v>69</v>
      </c>
    </row>
    <row r="28" spans="1:14" s="5" customFormat="1" ht="15.75" customHeight="1">
      <c r="A28" s="1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5" customFormat="1" ht="15.75" customHeight="1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5" customFormat="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/>
  <mergeCells count="8">
    <mergeCell ref="N2:N3"/>
    <mergeCell ref="A1:L1"/>
    <mergeCell ref="A2:A3"/>
    <mergeCell ref="B2:B3"/>
    <mergeCell ref="C2:C3"/>
    <mergeCell ref="D2:D3"/>
    <mergeCell ref="M2:M3"/>
    <mergeCell ref="E2:L2"/>
  </mergeCells>
  <printOptions/>
  <pageMargins left="0.2755905511811024" right="0.2755905511811024" top="0.5511811023622047" bottom="0.35433070866141736" header="0.31496062992125984" footer="0.31496062992125984"/>
  <pageSetup fitToHeight="0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130" zoomScaleNormal="130" zoomScalePageLayoutView="0" workbookViewId="0" topLeftCell="A1">
      <selection activeCell="P18" sqref="P18"/>
    </sheetView>
  </sheetViews>
  <sheetFormatPr defaultColWidth="9.140625" defaultRowHeight="15"/>
  <cols>
    <col min="1" max="1" width="21.00390625" style="0" customWidth="1"/>
    <col min="2" max="14" width="4.57421875" style="0" customWidth="1"/>
    <col min="15" max="15" width="7.7109375" style="0" customWidth="1"/>
    <col min="16" max="16" width="7.00390625" style="0" customWidth="1"/>
    <col min="18" max="18" width="13.28125" style="0" customWidth="1"/>
    <col min="19" max="19" width="2.8515625" style="0" customWidth="1"/>
    <col min="20" max="20" width="3.00390625" style="0" customWidth="1"/>
    <col min="21" max="21" width="2.57421875" style="0" customWidth="1"/>
    <col min="22" max="22" width="3.57421875" style="0" customWidth="1"/>
    <col min="23" max="23" width="3.8515625" style="0" customWidth="1"/>
    <col min="24" max="24" width="3.140625" style="0" customWidth="1"/>
    <col min="25" max="26" width="2.8515625" style="0" customWidth="1"/>
    <col min="27" max="27" width="2.140625" style="0" customWidth="1"/>
    <col min="28" max="28" width="3.421875" style="0" customWidth="1"/>
    <col min="29" max="29" width="3.28125" style="0" customWidth="1"/>
    <col min="30" max="30" width="4.00390625" style="0" customWidth="1"/>
    <col min="31" max="31" width="3.57421875" style="0" customWidth="1"/>
    <col min="32" max="32" width="11.00390625" style="0" customWidth="1"/>
    <col min="33" max="33" width="7.421875" style="0" customWidth="1"/>
  </cols>
  <sheetData>
    <row r="1" spans="2:15" ht="15">
      <c r="B1" s="42" t="s">
        <v>52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3"/>
      <c r="O1" s="7"/>
    </row>
    <row r="2" spans="2:15" ht="1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23"/>
      <c r="O2" s="7"/>
    </row>
    <row r="3" spans="1:16" ht="15" customHeight="1">
      <c r="A3" s="43" t="s">
        <v>21</v>
      </c>
      <c r="B3" s="48" t="s">
        <v>32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4"/>
      <c r="O3" s="46" t="s">
        <v>31</v>
      </c>
      <c r="P3" s="43" t="s">
        <v>22</v>
      </c>
    </row>
    <row r="4" spans="1:16" ht="15">
      <c r="A4" s="44"/>
      <c r="B4" s="16">
        <v>1</v>
      </c>
      <c r="C4" s="16">
        <v>2</v>
      </c>
      <c r="D4" s="16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30">
        <v>13</v>
      </c>
      <c r="O4" s="47"/>
      <c r="P4" s="45"/>
    </row>
    <row r="5" spans="1:16" s="1" customFormat="1" ht="27.75" customHeight="1">
      <c r="A5" s="18" t="s">
        <v>23</v>
      </c>
      <c r="B5" s="19">
        <v>6</v>
      </c>
      <c r="C5" s="19">
        <v>7</v>
      </c>
      <c r="D5" s="19">
        <v>3</v>
      </c>
      <c r="E5" s="19">
        <v>5</v>
      </c>
      <c r="F5" s="19">
        <v>9</v>
      </c>
      <c r="G5" s="19">
        <v>3</v>
      </c>
      <c r="H5" s="19">
        <v>5</v>
      </c>
      <c r="I5" s="19">
        <v>6</v>
      </c>
      <c r="J5" s="19">
        <v>7</v>
      </c>
      <c r="K5" s="19">
        <v>3</v>
      </c>
      <c r="L5" s="19">
        <v>1</v>
      </c>
      <c r="M5" s="19">
        <v>8</v>
      </c>
      <c r="N5" s="19">
        <v>5</v>
      </c>
      <c r="O5" s="20">
        <f aca="true" t="shared" si="0" ref="O5:O13">SUM(B5:N5)</f>
        <v>68</v>
      </c>
      <c r="P5" s="27" t="s">
        <v>55</v>
      </c>
    </row>
    <row r="6" spans="1:16" s="1" customFormat="1" ht="15">
      <c r="A6" s="21" t="s">
        <v>6</v>
      </c>
      <c r="B6" s="20">
        <v>5</v>
      </c>
      <c r="C6" s="20">
        <v>6</v>
      </c>
      <c r="D6" s="20">
        <v>5</v>
      </c>
      <c r="E6" s="20">
        <v>5</v>
      </c>
      <c r="F6" s="20">
        <v>3</v>
      </c>
      <c r="G6" s="20">
        <v>5</v>
      </c>
      <c r="H6" s="20">
        <v>4</v>
      </c>
      <c r="I6" s="20">
        <v>4</v>
      </c>
      <c r="J6" s="20">
        <v>6</v>
      </c>
      <c r="K6" s="20">
        <v>6</v>
      </c>
      <c r="L6" s="20">
        <v>3</v>
      </c>
      <c r="M6" s="20">
        <v>2</v>
      </c>
      <c r="N6" s="20">
        <v>2</v>
      </c>
      <c r="O6" s="20">
        <f t="shared" si="0"/>
        <v>56</v>
      </c>
      <c r="P6" s="27" t="s">
        <v>56</v>
      </c>
    </row>
    <row r="7" spans="1:16" s="1" customFormat="1" ht="15">
      <c r="A7" s="18" t="s">
        <v>24</v>
      </c>
      <c r="B7" s="19">
        <v>3</v>
      </c>
      <c r="C7" s="19">
        <v>2</v>
      </c>
      <c r="D7" s="19">
        <v>4</v>
      </c>
      <c r="E7" s="19">
        <v>1</v>
      </c>
      <c r="F7" s="19">
        <v>2</v>
      </c>
      <c r="G7" s="19">
        <v>2</v>
      </c>
      <c r="H7" s="19">
        <v>7</v>
      </c>
      <c r="I7" s="19">
        <v>5</v>
      </c>
      <c r="J7" s="19">
        <v>3</v>
      </c>
      <c r="K7" s="19">
        <v>1</v>
      </c>
      <c r="L7" s="19">
        <v>9</v>
      </c>
      <c r="M7" s="19">
        <v>9</v>
      </c>
      <c r="N7" s="19">
        <v>9</v>
      </c>
      <c r="O7" s="20">
        <f t="shared" si="0"/>
        <v>57</v>
      </c>
      <c r="P7" s="27" t="s">
        <v>57</v>
      </c>
    </row>
    <row r="8" spans="1:16" s="1" customFormat="1" ht="15">
      <c r="A8" s="18" t="s">
        <v>25</v>
      </c>
      <c r="B8" s="19">
        <v>2</v>
      </c>
      <c r="C8" s="19">
        <v>5</v>
      </c>
      <c r="D8" s="19">
        <v>7</v>
      </c>
      <c r="E8" s="19">
        <v>3</v>
      </c>
      <c r="F8" s="19">
        <v>6</v>
      </c>
      <c r="G8" s="19">
        <v>4</v>
      </c>
      <c r="H8" s="19">
        <v>6</v>
      </c>
      <c r="I8" s="19">
        <v>3</v>
      </c>
      <c r="J8" s="19">
        <v>2</v>
      </c>
      <c r="K8" s="19">
        <v>2</v>
      </c>
      <c r="L8" s="19">
        <v>8</v>
      </c>
      <c r="M8" s="19">
        <v>7</v>
      </c>
      <c r="N8" s="19">
        <v>8</v>
      </c>
      <c r="O8" s="20">
        <f t="shared" si="0"/>
        <v>63</v>
      </c>
      <c r="P8" s="27" t="s">
        <v>68</v>
      </c>
    </row>
    <row r="9" spans="1:16" s="1" customFormat="1" ht="15">
      <c r="A9" s="18" t="s">
        <v>26</v>
      </c>
      <c r="B9" s="19">
        <v>7</v>
      </c>
      <c r="C9" s="19">
        <v>1</v>
      </c>
      <c r="D9" s="19">
        <v>1</v>
      </c>
      <c r="E9" s="19">
        <v>3</v>
      </c>
      <c r="F9" s="19">
        <v>1</v>
      </c>
      <c r="G9" s="19">
        <v>1</v>
      </c>
      <c r="H9" s="19">
        <v>8</v>
      </c>
      <c r="I9" s="19">
        <v>8</v>
      </c>
      <c r="J9" s="19">
        <v>9</v>
      </c>
      <c r="K9" s="19">
        <v>4</v>
      </c>
      <c r="L9" s="19">
        <v>7</v>
      </c>
      <c r="M9" s="19">
        <v>6</v>
      </c>
      <c r="N9" s="19">
        <v>7</v>
      </c>
      <c r="O9" s="20">
        <f t="shared" si="0"/>
        <v>63</v>
      </c>
      <c r="P9" s="27" t="s">
        <v>68</v>
      </c>
    </row>
    <row r="10" spans="1:16" s="1" customFormat="1" ht="15">
      <c r="A10" s="18" t="s">
        <v>27</v>
      </c>
      <c r="B10" s="19">
        <v>4</v>
      </c>
      <c r="C10" s="19">
        <v>4</v>
      </c>
      <c r="D10" s="19">
        <v>6</v>
      </c>
      <c r="E10" s="19">
        <v>6</v>
      </c>
      <c r="F10" s="19">
        <v>8</v>
      </c>
      <c r="G10" s="19">
        <v>9</v>
      </c>
      <c r="H10" s="19">
        <v>2</v>
      </c>
      <c r="I10" s="19">
        <v>1</v>
      </c>
      <c r="J10" s="19">
        <v>5</v>
      </c>
      <c r="K10" s="19">
        <v>8</v>
      </c>
      <c r="L10" s="19">
        <v>5</v>
      </c>
      <c r="M10" s="19">
        <v>4</v>
      </c>
      <c r="N10" s="19">
        <v>4</v>
      </c>
      <c r="O10" s="20">
        <f t="shared" si="0"/>
        <v>66</v>
      </c>
      <c r="P10" s="27" t="s">
        <v>54</v>
      </c>
    </row>
    <row r="11" spans="1:16" s="1" customFormat="1" ht="15">
      <c r="A11" s="18" t="s">
        <v>28</v>
      </c>
      <c r="B11" s="19">
        <v>8</v>
      </c>
      <c r="C11" s="19">
        <v>8</v>
      </c>
      <c r="D11" s="19">
        <v>9</v>
      </c>
      <c r="E11" s="19">
        <v>4</v>
      </c>
      <c r="F11" s="19">
        <v>4</v>
      </c>
      <c r="G11" s="19">
        <v>6</v>
      </c>
      <c r="H11" s="19">
        <v>3</v>
      </c>
      <c r="I11" s="19">
        <v>7</v>
      </c>
      <c r="J11" s="19">
        <v>1</v>
      </c>
      <c r="K11" s="19">
        <v>5</v>
      </c>
      <c r="L11" s="19">
        <v>2</v>
      </c>
      <c r="M11" s="19">
        <v>1</v>
      </c>
      <c r="N11" s="19">
        <v>1</v>
      </c>
      <c r="O11" s="20">
        <f t="shared" si="0"/>
        <v>59</v>
      </c>
      <c r="P11" s="27" t="s">
        <v>67</v>
      </c>
    </row>
    <row r="12" spans="1:16" s="1" customFormat="1" ht="15">
      <c r="A12" s="18" t="s">
        <v>29</v>
      </c>
      <c r="B12" s="19">
        <v>1</v>
      </c>
      <c r="C12" s="19">
        <v>3</v>
      </c>
      <c r="D12" s="19">
        <v>2</v>
      </c>
      <c r="E12" s="19">
        <v>7</v>
      </c>
      <c r="F12" s="19">
        <v>5</v>
      </c>
      <c r="G12" s="19">
        <v>8</v>
      </c>
      <c r="H12" s="19">
        <v>9</v>
      </c>
      <c r="I12" s="19">
        <v>7</v>
      </c>
      <c r="J12" s="19">
        <v>4</v>
      </c>
      <c r="K12" s="19">
        <v>7</v>
      </c>
      <c r="L12" s="19">
        <v>6</v>
      </c>
      <c r="M12" s="19">
        <v>5</v>
      </c>
      <c r="N12" s="19">
        <v>6</v>
      </c>
      <c r="O12" s="20">
        <f t="shared" si="0"/>
        <v>70</v>
      </c>
      <c r="P12" s="27" t="s">
        <v>58</v>
      </c>
    </row>
    <row r="13" spans="1:16" s="1" customFormat="1" ht="15">
      <c r="A13" s="18" t="s">
        <v>30</v>
      </c>
      <c r="B13" s="19">
        <v>9</v>
      </c>
      <c r="C13" s="19">
        <v>9</v>
      </c>
      <c r="D13" s="19">
        <v>8</v>
      </c>
      <c r="E13" s="19">
        <v>2</v>
      </c>
      <c r="F13" s="19">
        <v>7</v>
      </c>
      <c r="G13" s="19">
        <v>7</v>
      </c>
      <c r="H13" s="19">
        <v>1</v>
      </c>
      <c r="I13" s="19">
        <v>2</v>
      </c>
      <c r="J13" s="19">
        <v>8</v>
      </c>
      <c r="K13" s="19">
        <v>9</v>
      </c>
      <c r="L13" s="19">
        <v>4</v>
      </c>
      <c r="M13" s="19">
        <v>3</v>
      </c>
      <c r="N13" s="19">
        <v>3</v>
      </c>
      <c r="O13" s="20">
        <f t="shared" si="0"/>
        <v>72</v>
      </c>
      <c r="P13" s="27" t="s">
        <v>59</v>
      </c>
    </row>
    <row r="14" spans="5:15" ht="15"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3"/>
    </row>
    <row r="15" spans="5:15" ht="15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</sheetData>
  <sheetProtection/>
  <mergeCells count="5">
    <mergeCell ref="B1:M1"/>
    <mergeCell ref="A3:A4"/>
    <mergeCell ref="P3:P4"/>
    <mergeCell ref="O3:O4"/>
    <mergeCell ref="B3:M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"МОК-Центр"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Корсакова Юлия Сергеевна</cp:lastModifiedBy>
  <cp:lastPrinted>2018-03-11T23:11:30Z</cp:lastPrinted>
  <dcterms:created xsi:type="dcterms:W3CDTF">2016-07-24T17:17:04Z</dcterms:created>
  <dcterms:modified xsi:type="dcterms:W3CDTF">2018-03-11T23:13:59Z</dcterms:modified>
  <cp:category/>
  <cp:version/>
  <cp:contentType/>
  <cp:contentStatus/>
</cp:coreProperties>
</file>